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sz val="10"/>
            <color indexed="8"/>
            <rFont val="Times New Roman"/>
            <family val="1"/>
          </rPr>
          <t xml:space="preserve">6+6
</t>
        </r>
      </text>
    </comment>
    <comment ref="G12" authorId="0">
      <text>
        <r>
          <rPr>
            <b/>
            <sz val="10"/>
            <color indexed="8"/>
            <rFont val="Times New Roman"/>
            <family val="1"/>
          </rPr>
          <t xml:space="preserve">12+12+12
</t>
        </r>
      </text>
    </comment>
    <comment ref="G27" authorId="0">
      <text>
        <r>
          <rPr>
            <sz val="10"/>
            <color indexed="8"/>
            <rFont val="Times New Roman"/>
            <family val="1"/>
          </rPr>
          <t xml:space="preserve">12 +12+6
</t>
        </r>
      </text>
    </comment>
    <comment ref="G43" authorId="0">
      <text>
        <r>
          <rPr>
            <sz val="10"/>
            <color indexed="8"/>
            <rFont val="Times New Roman"/>
            <family val="1"/>
          </rPr>
          <t xml:space="preserve">6+6+6
</t>
        </r>
      </text>
    </comment>
    <comment ref="G76" authorId="0">
      <text>
        <r>
          <rPr>
            <b/>
            <sz val="10"/>
            <color indexed="8"/>
            <rFont val="Times New Roman"/>
            <family val="1"/>
          </rPr>
          <t xml:space="preserve">6+6+6
</t>
        </r>
      </text>
    </comment>
  </commentList>
</comments>
</file>

<file path=xl/sharedStrings.xml><?xml version="1.0" encoding="utf-8"?>
<sst xmlns="http://schemas.openxmlformats.org/spreadsheetml/2006/main" count="245" uniqueCount="112">
  <si>
    <t xml:space="preserve">Curriculum 1   LINGUE E  LINGUISTICA </t>
  </si>
  <si>
    <t>Attività formative</t>
  </si>
  <si>
    <t>CFU min</t>
  </si>
  <si>
    <t>CFU Fac</t>
  </si>
  <si>
    <t>Ambiti disciplinari</t>
  </si>
  <si>
    <t>CFU</t>
  </si>
  <si>
    <t>Settori disciplinari</t>
  </si>
  <si>
    <t>Prove</t>
  </si>
  <si>
    <t>Doc CD</t>
  </si>
  <si>
    <t>Doc Fac</t>
  </si>
  <si>
    <t>Nota</t>
  </si>
  <si>
    <t>Di base</t>
  </si>
  <si>
    <t>Lingua e letteratura italiana e letterature comparate</t>
  </si>
  <si>
    <t>L-FIL-LET/12 Linguistica italiana</t>
  </si>
  <si>
    <t>Filologia e linguistica generale e applicata</t>
  </si>
  <si>
    <t>L-LIN/01 Glottologia e linguistica</t>
  </si>
  <si>
    <t>L-LIN/02 Didattica delle lingue moderne</t>
  </si>
  <si>
    <t>L-FIL-LET/09 Filologia e linguistica romanza</t>
  </si>
  <si>
    <t>L-FIL-LET/15 Filologia germanica</t>
  </si>
  <si>
    <t>L-LIN/21 Slavistica</t>
  </si>
  <si>
    <t>L-OR/07 - Semitistica-lingue e letterature dell'Etiopia</t>
  </si>
  <si>
    <t xml:space="preserve">L-OR/09 Lingue e letterature dell’Africa </t>
  </si>
  <si>
    <t xml:space="preserve">L-OR/21 Lingue e letterature della Cina e dell’Asia sud-orientale </t>
  </si>
  <si>
    <t>Lingue di studio e culture dei rispettivi paesi</t>
  </si>
  <si>
    <r>
      <t xml:space="preserve">L-LIN/04 Lingua e traduzione - </t>
    </r>
    <r>
      <rPr>
        <sz val="10"/>
        <rFont val="Albertus MT Lt"/>
        <family val="0"/>
      </rPr>
      <t xml:space="preserve">lingua </t>
    </r>
    <r>
      <rPr>
        <sz val="10"/>
        <rFont val="Albertus MT Lt"/>
        <family val="2"/>
      </rPr>
      <t>francese</t>
    </r>
  </si>
  <si>
    <r>
      <t>L-LIN/07 Lingua e traduzione -</t>
    </r>
    <r>
      <rPr>
        <sz val="10"/>
        <rFont val="Albertus MT Lt"/>
        <family val="0"/>
      </rPr>
      <t xml:space="preserve"> lingua </t>
    </r>
    <r>
      <rPr>
        <sz val="10"/>
        <rFont val="Albertus MT Lt"/>
        <family val="2"/>
      </rPr>
      <t>spagnola</t>
    </r>
  </si>
  <si>
    <t>L-LIN/09 Lingua e traduzione - lingua portoghese e brasiliana</t>
  </si>
  <si>
    <t>L-LIN/12 Lingua e traduzione- lingua inglese</t>
  </si>
  <si>
    <t>L-LIN/14 Lingua e traduzione - lingua tedesca</t>
  </si>
  <si>
    <t xml:space="preserve">L-OR/12 Lingua e letteratura araba </t>
  </si>
  <si>
    <t xml:space="preserve">L-LIN/21 Slavistica </t>
  </si>
  <si>
    <t>L-LIN/03 Letteratura francese</t>
  </si>
  <si>
    <t>L-LIN/05 Letteratura spagnola</t>
  </si>
  <si>
    <t>L-LIN/08 Letteratura portoghese e brasiliana</t>
  </si>
  <si>
    <t>L-LIN/10 Letteratura inglese</t>
  </si>
  <si>
    <t>L-LIN/13 Letteratura tedesca</t>
  </si>
  <si>
    <t>Caratterizzanti</t>
  </si>
  <si>
    <t>Linguaggi settoriali, competenze linguistiche avanzate e mediazione linguistica da/verso le lingue di studio</t>
  </si>
  <si>
    <t xml:space="preserve">L-LIN/04 Lingua e traduzione - lingua francese  </t>
  </si>
  <si>
    <t>L-LIN/07 Lingua e traduzione - lingua spagnola</t>
  </si>
  <si>
    <t>L-LIN/12 Lingua e traduzione - lingua  inglese</t>
  </si>
  <si>
    <t>Affini e integrative</t>
  </si>
  <si>
    <t xml:space="preserve">Filologia e linguistica generale e applicata      + L-OR/12 Lingua e letteratura araba </t>
  </si>
  <si>
    <t>Discipline storico-politiche</t>
  </si>
  <si>
    <t>M-STO/01 Storia medievale</t>
  </si>
  <si>
    <t>M-STO/03 Storia dell'Europa Orientale</t>
  </si>
  <si>
    <t>M-STO/02 Storia moderna</t>
  </si>
  <si>
    <t>M-STO/04 Storia contemporanea</t>
  </si>
  <si>
    <t>L-OR/10 Storia dei paesi islamici</t>
  </si>
  <si>
    <t>L-OR/23 Storia dell’Asia orientale e sud-orientale</t>
  </si>
  <si>
    <t>M-STO/08 Bilioteconomia e bibliografia</t>
  </si>
  <si>
    <t>SPS/06 Storia delle relazioni internazionali</t>
  </si>
  <si>
    <t>Discipline letterarie</t>
  </si>
  <si>
    <t xml:space="preserve">L-FIL-LET/11 Letteratura italiana contemporanea </t>
  </si>
  <si>
    <t>L-FIL-LET/10 Letteratura italiana</t>
  </si>
  <si>
    <t>Discipline  filosofiche</t>
  </si>
  <si>
    <t>M-FIL/02 - Logica e filosofia della scienza</t>
  </si>
  <si>
    <t>M-FIL/05 - Filosofia e teoria dei linguaggi</t>
  </si>
  <si>
    <t>Discipline geografico-antropologiche</t>
  </si>
  <si>
    <t>M-GGR/01 Geografia</t>
  </si>
  <si>
    <t>M-GGR/02 Geografia politico- economica</t>
  </si>
  <si>
    <t xml:space="preserve">M-DEA/01 Discipline demoetnoantropologiche </t>
  </si>
  <si>
    <t>SPS/08 Sociologia dei processi culturali e comunicativi</t>
  </si>
  <si>
    <t>SPS/05 Storia e istituzioni delle Americhe</t>
  </si>
  <si>
    <t>M-DEA/01 - Discipline demoetnoantropologiche</t>
  </si>
  <si>
    <t xml:space="preserve">A scelta </t>
  </si>
  <si>
    <t>Altre</t>
  </si>
  <si>
    <t>Tirocinio o laboratorio di scrittura</t>
  </si>
  <si>
    <t>Abilità informatiche</t>
  </si>
  <si>
    <t>Abilità informatiche per lingue</t>
  </si>
  <si>
    <t>Prova finale</t>
  </si>
  <si>
    <t>TOTALE</t>
  </si>
  <si>
    <t>Completare gli ambiti di base e caratterizzanti secondo le prescrizioni ministeriali. Motivare le ripetizioni in "Affini e Integrative" dei settori presenti negli ambiti di base o caratterizzanti.</t>
  </si>
  <si>
    <t xml:space="preserve">Curriculum 2 :  OPERATORI DELLA COMUNICAZIONE INTERCULTURALE </t>
  </si>
  <si>
    <t>L-LIN/04 Lingua e traduzione - lingua francese</t>
  </si>
  <si>
    <t>L-LIN/12 Lingua e traduzione - lingua inglese</t>
  </si>
  <si>
    <t xml:space="preserve">L-LIN/04 Lingua e traduzione- lingua francese </t>
  </si>
  <si>
    <t>L-LIN/14 Lingua e traduzione- lingua tedesca</t>
  </si>
  <si>
    <t>Discipline letterarie   + L-OR/12 Lingua e letteratura araba</t>
  </si>
  <si>
    <t>L-FIL-LET/11 Letteratura italiana contemporanea</t>
  </si>
  <si>
    <t>L-LIN/06 Lingue e letterature ispanoamericane</t>
  </si>
  <si>
    <t>L-LIN/11 Lingue e letterature angloamericane</t>
  </si>
  <si>
    <t>Filologia e linguistica generale e applicata   + L-OR/12 Lingua e letteratura araba</t>
  </si>
  <si>
    <t>Discipline economiche</t>
  </si>
  <si>
    <t>SECS P/06 Economia applicata</t>
  </si>
  <si>
    <t>SECS P/08 Economia e gestione delle imprese</t>
  </si>
  <si>
    <t>SECS P/12 Storia economica</t>
  </si>
  <si>
    <t>SECS/01 Economia politica</t>
  </si>
  <si>
    <t>SECS/07 Economia aziendale</t>
  </si>
  <si>
    <t>Discipline  giuridiche</t>
  </si>
  <si>
    <t>IUS/13 Diritto internazionale</t>
  </si>
  <si>
    <t>IUS/14 Diritto dell’unione europea</t>
  </si>
  <si>
    <t>Discipline geografico- antropologiche</t>
  </si>
  <si>
    <t>M-DEA/01 Discipline demoetnoantropologiche</t>
  </si>
  <si>
    <t>Copertura degli  insegnamenti senza personale di ruolo nel Collegio Didattico di Lingue e Linguistica</t>
  </si>
  <si>
    <t>affidamento con contratti</t>
  </si>
  <si>
    <t>laboratori di scrittura</t>
  </si>
  <si>
    <t>affidamento esterno da STO</t>
  </si>
  <si>
    <t>affidamento interno</t>
  </si>
  <si>
    <t>Collegio COM</t>
  </si>
  <si>
    <t xml:space="preserve">Collegio COM </t>
  </si>
  <si>
    <t>Collegio LCS</t>
  </si>
  <si>
    <t>iniziale</t>
  </si>
  <si>
    <t>Collegio LET</t>
  </si>
  <si>
    <t xml:space="preserve">Collegio LET o STO  </t>
  </si>
  <si>
    <t>Collegio STO</t>
  </si>
  <si>
    <t xml:space="preserve">Collegio STO </t>
  </si>
  <si>
    <t xml:space="preserve">Collegio STO  </t>
  </si>
  <si>
    <t>Collegio FIL</t>
  </si>
  <si>
    <t>Facoltà ECO</t>
  </si>
  <si>
    <t>Facoltà GIU</t>
  </si>
  <si>
    <t xml:space="preserve">IUS/14 Diritto dell’unione europea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</si>
</sst>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13">
    <font>
      <sz val="10"/>
      <name val="Arial"/>
      <family val="2"/>
    </font>
    <font>
      <sz val="10"/>
      <name val="Albertus MT Lt"/>
      <family val="2"/>
    </font>
    <font>
      <sz val="10"/>
      <color indexed="12"/>
      <name val="Albertus MT Lt"/>
      <family val="2"/>
    </font>
    <font>
      <sz val="10"/>
      <color indexed="10"/>
      <name val="Albertus MT Lt"/>
      <family val="2"/>
    </font>
    <font>
      <sz val="10"/>
      <color indexed="8"/>
      <name val="Times New Roman"/>
      <family val="1"/>
    </font>
    <font>
      <i/>
      <sz val="10"/>
      <color indexed="10"/>
      <name val="Albertus MT Lt"/>
      <family val="0"/>
    </font>
    <font>
      <b/>
      <sz val="10"/>
      <color indexed="8"/>
      <name val="Times New Roman"/>
      <family val="1"/>
    </font>
    <font>
      <i/>
      <sz val="10"/>
      <name val="Albertus MT Lt"/>
      <family val="0"/>
    </font>
    <font>
      <sz val="10"/>
      <color indexed="10"/>
      <name val="Arial"/>
      <family val="2"/>
    </font>
    <font>
      <b/>
      <sz val="10"/>
      <name val="Albertus MT Lt"/>
      <family val="2"/>
    </font>
    <font>
      <b/>
      <sz val="10"/>
      <color indexed="10"/>
      <name val="Albertus MT Lt"/>
      <family val="2"/>
    </font>
    <font>
      <sz val="8"/>
      <name val="Albertus MT Lt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Fill="1" applyAlignment="1">
      <alignment horizontal="left" vertical="center"/>
    </xf>
    <xf numFmtId="164" fontId="1" fillId="0" borderId="0" xfId="0" applyFont="1" applyFill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justify" vertical="center" wrapText="1"/>
    </xf>
    <xf numFmtId="164" fontId="1" fillId="0" borderId="0" xfId="0" applyFont="1" applyFill="1" applyAlignment="1">
      <alignment horizontal="justify" vertical="center" wrapText="1"/>
    </xf>
    <xf numFmtId="164" fontId="1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left" wrapText="1"/>
    </xf>
    <xf numFmtId="164" fontId="3" fillId="0" borderId="3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left" wrapText="1"/>
    </xf>
    <xf numFmtId="164" fontId="1" fillId="0" borderId="4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left" vertical="center" wrapText="1"/>
    </xf>
    <xf numFmtId="164" fontId="3" fillId="0" borderId="2" xfId="0" applyFont="1" applyFill="1" applyBorder="1" applyAlignment="1">
      <alignment horizontal="center" wrapText="1"/>
    </xf>
    <xf numFmtId="164" fontId="7" fillId="0" borderId="3" xfId="0" applyFont="1" applyFill="1" applyBorder="1" applyAlignment="1">
      <alignment horizontal="left" wrapText="1"/>
    </xf>
    <xf numFmtId="164" fontId="5" fillId="0" borderId="2" xfId="0" applyFont="1" applyFill="1" applyBorder="1" applyAlignment="1">
      <alignment horizontal="left" wrapText="1"/>
    </xf>
    <xf numFmtId="164" fontId="1" fillId="0" borderId="2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center" wrapText="1"/>
    </xf>
    <xf numFmtId="164" fontId="1" fillId="0" borderId="3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/>
    </xf>
    <xf numFmtId="164" fontId="0" fillId="0" borderId="0" xfId="0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vertical="center" wrapText="1"/>
    </xf>
    <xf numFmtId="164" fontId="8" fillId="0" borderId="0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 vertical="center"/>
    </xf>
    <xf numFmtId="164" fontId="9" fillId="2" borderId="5" xfId="0" applyFont="1" applyFill="1" applyBorder="1" applyAlignment="1">
      <alignment horizontal="center" vertical="center"/>
    </xf>
    <xf numFmtId="164" fontId="10" fillId="2" borderId="5" xfId="0" applyFont="1" applyFill="1" applyBorder="1" applyAlignment="1">
      <alignment horizontal="left" vertical="center" wrapText="1"/>
    </xf>
    <xf numFmtId="164" fontId="1" fillId="2" borderId="5" xfId="0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horizontal="center" vertical="center"/>
    </xf>
    <xf numFmtId="164" fontId="10" fillId="0" borderId="5" xfId="0" applyFont="1" applyFill="1" applyBorder="1" applyAlignment="1">
      <alignment horizontal="left" vertical="center" wrapText="1"/>
    </xf>
    <xf numFmtId="164" fontId="1" fillId="0" borderId="5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left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center" vertical="center" wrapText="1"/>
    </xf>
    <xf numFmtId="165" fontId="1" fillId="0" borderId="2" xfId="17" applyFont="1" applyFill="1" applyBorder="1" applyAlignment="1" applyProtection="1">
      <alignment horizontal="center" vertical="center" wrapText="1"/>
      <protection/>
    </xf>
    <xf numFmtId="164" fontId="1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left" vertical="top" wrapText="1"/>
    </xf>
    <xf numFmtId="164" fontId="3" fillId="0" borderId="0" xfId="0" applyFont="1" applyFill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9" fillId="2" borderId="6" xfId="0" applyFont="1" applyFill="1" applyBorder="1" applyAlignment="1">
      <alignment horizontal="center" vertical="center"/>
    </xf>
    <xf numFmtId="164" fontId="9" fillId="2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left" vertical="center"/>
    </xf>
    <xf numFmtId="164" fontId="1" fillId="0" borderId="2" xfId="0" applyFont="1" applyFill="1" applyBorder="1" applyAlignment="1">
      <alignment horizontal="left" vertical="center"/>
    </xf>
    <xf numFmtId="164" fontId="1" fillId="0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65"/>
  <sheetViews>
    <sheetView tabSelected="1" workbookViewId="0" topLeftCell="E79">
      <selection activeCell="F92" sqref="F92"/>
    </sheetView>
  </sheetViews>
  <sheetFormatPr defaultColWidth="9.140625" defaultRowHeight="12.75"/>
  <cols>
    <col min="1" max="1" width="15.57421875" style="1" customWidth="1"/>
    <col min="2" max="2" width="5.140625" style="2" customWidth="1"/>
    <col min="3" max="3" width="4.7109375" style="2" customWidth="1"/>
    <col min="4" max="4" width="35.00390625" style="2" customWidth="1"/>
    <col min="5" max="5" width="5.140625" style="2" customWidth="1"/>
    <col min="6" max="6" width="55.7109375" style="1" customWidth="1"/>
    <col min="7" max="7" width="5.140625" style="2" customWidth="1"/>
    <col min="8" max="8" width="3.421875" style="2" customWidth="1"/>
    <col min="9" max="9" width="5.00390625" style="2" customWidth="1"/>
    <col min="10" max="10" width="4.57421875" style="2" customWidth="1"/>
    <col min="11" max="11" width="6.7109375" style="2" customWidth="1"/>
    <col min="12" max="16384" width="9.140625" style="2" customWidth="1"/>
  </cols>
  <sheetData>
    <row r="1" spans="1:1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5" customFormat="1" ht="38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25.5">
      <c r="A3" s="6" t="s">
        <v>11</v>
      </c>
      <c r="B3" s="6">
        <v>60</v>
      </c>
      <c r="C3" s="7">
        <f>SUM(E3:E26)</f>
        <v>96</v>
      </c>
      <c r="D3" s="8" t="s">
        <v>12</v>
      </c>
      <c r="E3" s="6">
        <v>6</v>
      </c>
      <c r="F3" s="9" t="s">
        <v>13</v>
      </c>
      <c r="G3" s="6">
        <v>6</v>
      </c>
      <c r="H3" s="6">
        <v>1</v>
      </c>
      <c r="I3" s="6">
        <v>0</v>
      </c>
      <c r="J3" s="6">
        <v>1</v>
      </c>
      <c r="K3" s="6"/>
    </row>
    <row r="4" spans="1:11" ht="12.75">
      <c r="A4" s="6"/>
      <c r="B4" s="6"/>
      <c r="C4" s="7"/>
      <c r="D4" s="8" t="s">
        <v>14</v>
      </c>
      <c r="E4" s="6">
        <f>SUM(G4:G11)</f>
        <v>42</v>
      </c>
      <c r="F4" s="10" t="s">
        <v>15</v>
      </c>
      <c r="G4" s="11">
        <v>42</v>
      </c>
      <c r="H4" s="11">
        <v>5</v>
      </c>
      <c r="I4" s="6">
        <v>1</v>
      </c>
      <c r="J4" s="6">
        <v>1</v>
      </c>
      <c r="K4" s="7"/>
    </row>
    <row r="5" spans="1:11" ht="12.75">
      <c r="A5" s="6"/>
      <c r="B5" s="6"/>
      <c r="C5" s="7"/>
      <c r="D5" s="8"/>
      <c r="E5" s="6"/>
      <c r="F5" s="9" t="s">
        <v>16</v>
      </c>
      <c r="G5" s="11"/>
      <c r="H5" s="11"/>
      <c r="I5" s="6"/>
      <c r="J5" s="6"/>
      <c r="K5" s="7"/>
    </row>
    <row r="6" spans="1:11" ht="12.75">
      <c r="A6" s="6"/>
      <c r="B6" s="6"/>
      <c r="C6" s="7"/>
      <c r="D6" s="8"/>
      <c r="E6" s="6"/>
      <c r="F6" s="8" t="s">
        <v>17</v>
      </c>
      <c r="G6" s="11"/>
      <c r="H6" s="11"/>
      <c r="I6" s="6">
        <v>1</v>
      </c>
      <c r="J6" s="6">
        <v>1</v>
      </c>
      <c r="K6" s="6"/>
    </row>
    <row r="7" spans="1:11" ht="12.75">
      <c r="A7" s="6"/>
      <c r="B7" s="6"/>
      <c r="C7" s="7"/>
      <c r="D7" s="8"/>
      <c r="E7" s="6"/>
      <c r="F7" s="8" t="s">
        <v>18</v>
      </c>
      <c r="G7" s="11"/>
      <c r="H7" s="11"/>
      <c r="I7" s="6">
        <v>1</v>
      </c>
      <c r="J7" s="6">
        <v>1</v>
      </c>
      <c r="K7" s="6"/>
    </row>
    <row r="8" spans="1:11" ht="12.75">
      <c r="A8" s="6"/>
      <c r="B8" s="6"/>
      <c r="C8" s="7"/>
      <c r="D8" s="8"/>
      <c r="E8" s="6"/>
      <c r="F8" s="8" t="s">
        <v>19</v>
      </c>
      <c r="G8" s="11"/>
      <c r="H8" s="11"/>
      <c r="I8" s="6">
        <v>1</v>
      </c>
      <c r="J8" s="6">
        <v>1</v>
      </c>
      <c r="K8" s="6"/>
    </row>
    <row r="9" spans="1:11" ht="12.75">
      <c r="A9" s="6"/>
      <c r="B9" s="6"/>
      <c r="C9" s="7"/>
      <c r="D9" s="8"/>
      <c r="E9" s="6"/>
      <c r="F9" s="12" t="s">
        <v>20</v>
      </c>
      <c r="G9" s="11"/>
      <c r="H9" s="11"/>
      <c r="I9" s="6"/>
      <c r="J9" s="6"/>
      <c r="K9" s="6"/>
    </row>
    <row r="10" spans="1:11" ht="12.75">
      <c r="A10" s="6"/>
      <c r="B10" s="6"/>
      <c r="C10" s="7"/>
      <c r="D10" s="8"/>
      <c r="E10" s="6"/>
      <c r="F10" s="12" t="s">
        <v>21</v>
      </c>
      <c r="G10" s="11"/>
      <c r="H10" s="11"/>
      <c r="I10" s="6"/>
      <c r="J10" s="6"/>
      <c r="K10" s="6"/>
    </row>
    <row r="11" spans="1:11" ht="12.75">
      <c r="A11" s="6"/>
      <c r="B11" s="6"/>
      <c r="C11" s="7"/>
      <c r="D11" s="8"/>
      <c r="E11" s="6"/>
      <c r="F11" s="13" t="s">
        <v>22</v>
      </c>
      <c r="G11" s="11"/>
      <c r="H11" s="11"/>
      <c r="I11" s="6"/>
      <c r="J11" s="6"/>
      <c r="K11" s="6"/>
    </row>
    <row r="12" spans="1:11" ht="12.75">
      <c r="A12" s="6"/>
      <c r="B12" s="6"/>
      <c r="C12" s="7"/>
      <c r="D12" s="8" t="s">
        <v>23</v>
      </c>
      <c r="E12" s="7">
        <f>SUM(G12:G26)</f>
        <v>48</v>
      </c>
      <c r="F12" s="9" t="s">
        <v>24</v>
      </c>
      <c r="G12" s="7">
        <v>48</v>
      </c>
      <c r="H12" s="7">
        <v>4</v>
      </c>
      <c r="I12" s="6">
        <v>1</v>
      </c>
      <c r="J12" s="6">
        <v>1</v>
      </c>
      <c r="K12" s="14"/>
    </row>
    <row r="13" spans="1:11" ht="12.75">
      <c r="A13" s="6"/>
      <c r="B13" s="6"/>
      <c r="C13" s="7"/>
      <c r="D13" s="8"/>
      <c r="E13" s="7"/>
      <c r="F13" s="9" t="s">
        <v>25</v>
      </c>
      <c r="G13" s="7"/>
      <c r="H13" s="7"/>
      <c r="I13" s="6">
        <v>1</v>
      </c>
      <c r="J13" s="6">
        <v>1</v>
      </c>
      <c r="K13" s="14"/>
    </row>
    <row r="14" spans="1:11" ht="12.75">
      <c r="A14" s="6"/>
      <c r="B14" s="6"/>
      <c r="C14" s="7"/>
      <c r="D14" s="8"/>
      <c r="E14" s="7"/>
      <c r="F14" s="15" t="s">
        <v>26</v>
      </c>
      <c r="G14" s="7"/>
      <c r="H14" s="7"/>
      <c r="I14" s="6">
        <v>1</v>
      </c>
      <c r="J14" s="6">
        <v>1</v>
      </c>
      <c r="K14" s="14"/>
    </row>
    <row r="15" spans="1:11" ht="12.75">
      <c r="A15" s="6"/>
      <c r="B15" s="6"/>
      <c r="C15" s="7"/>
      <c r="D15" s="8"/>
      <c r="E15" s="7"/>
      <c r="F15" s="15" t="s">
        <v>27</v>
      </c>
      <c r="G15" s="7"/>
      <c r="H15" s="7"/>
      <c r="I15" s="6">
        <v>1</v>
      </c>
      <c r="J15" s="6">
        <v>1</v>
      </c>
      <c r="K15" s="14"/>
    </row>
    <row r="16" spans="1:11" ht="12.75">
      <c r="A16" s="6"/>
      <c r="B16" s="6"/>
      <c r="C16" s="7"/>
      <c r="D16" s="8"/>
      <c r="E16" s="7"/>
      <c r="F16" s="15" t="s">
        <v>28</v>
      </c>
      <c r="G16" s="7"/>
      <c r="H16" s="7"/>
      <c r="I16" s="6">
        <v>1</v>
      </c>
      <c r="J16" s="6">
        <v>1</v>
      </c>
      <c r="K16" s="14"/>
    </row>
    <row r="17" spans="1:11" ht="12.75">
      <c r="A17" s="6"/>
      <c r="B17" s="6"/>
      <c r="C17" s="7"/>
      <c r="D17" s="8"/>
      <c r="E17" s="7"/>
      <c r="F17" s="12" t="s">
        <v>29</v>
      </c>
      <c r="G17" s="7"/>
      <c r="H17" s="7"/>
      <c r="I17" s="6"/>
      <c r="J17" s="6"/>
      <c r="K17" s="14"/>
    </row>
    <row r="18" spans="1:11" ht="12.75">
      <c r="A18" s="6"/>
      <c r="B18" s="6"/>
      <c r="C18" s="7"/>
      <c r="D18" s="8"/>
      <c r="E18" s="7"/>
      <c r="F18" s="12" t="s">
        <v>22</v>
      </c>
      <c r="G18" s="7"/>
      <c r="H18" s="7"/>
      <c r="I18" s="6"/>
      <c r="J18" s="6"/>
      <c r="K18" s="14"/>
    </row>
    <row r="19" spans="1:11" ht="12.75">
      <c r="A19" s="6"/>
      <c r="B19" s="6"/>
      <c r="C19" s="7"/>
      <c r="D19" s="8"/>
      <c r="E19" s="7"/>
      <c r="F19" s="9" t="s">
        <v>30</v>
      </c>
      <c r="G19" s="7"/>
      <c r="H19" s="7"/>
      <c r="I19" s="6"/>
      <c r="J19" s="6"/>
      <c r="K19" s="14"/>
    </row>
    <row r="20" spans="1:11" ht="12.75">
      <c r="A20" s="6"/>
      <c r="B20" s="6"/>
      <c r="C20" s="7"/>
      <c r="D20" s="8"/>
      <c r="E20" s="7"/>
      <c r="F20" s="9" t="s">
        <v>31</v>
      </c>
      <c r="G20" s="7"/>
      <c r="H20" s="7"/>
      <c r="I20" s="6">
        <v>1</v>
      </c>
      <c r="J20" s="6">
        <v>1</v>
      </c>
      <c r="K20" s="14"/>
    </row>
    <row r="21" spans="1:11" ht="12.75">
      <c r="A21" s="6"/>
      <c r="B21" s="6"/>
      <c r="C21" s="7"/>
      <c r="D21" s="8"/>
      <c r="E21" s="7"/>
      <c r="F21" s="9" t="s">
        <v>32</v>
      </c>
      <c r="G21" s="7"/>
      <c r="H21" s="7"/>
      <c r="I21" s="6">
        <v>1</v>
      </c>
      <c r="J21" s="6">
        <v>1</v>
      </c>
      <c r="K21" s="14"/>
    </row>
    <row r="22" spans="1:11" ht="12.75">
      <c r="A22" s="6"/>
      <c r="B22" s="6"/>
      <c r="C22" s="7"/>
      <c r="D22" s="8"/>
      <c r="E22" s="7"/>
      <c r="F22" s="9" t="s">
        <v>33</v>
      </c>
      <c r="G22" s="7"/>
      <c r="H22" s="7"/>
      <c r="I22" s="6">
        <v>0</v>
      </c>
      <c r="J22" s="6">
        <v>1</v>
      </c>
      <c r="K22" s="14"/>
    </row>
    <row r="23" spans="1:11" ht="12.75">
      <c r="A23" s="6"/>
      <c r="B23" s="6"/>
      <c r="C23" s="7"/>
      <c r="D23" s="8"/>
      <c r="E23" s="7"/>
      <c r="F23" s="9" t="s">
        <v>34</v>
      </c>
      <c r="G23" s="7"/>
      <c r="H23" s="7"/>
      <c r="I23" s="6">
        <v>1</v>
      </c>
      <c r="J23" s="6">
        <v>1</v>
      </c>
      <c r="K23" s="14"/>
    </row>
    <row r="24" spans="1:11" ht="12.75">
      <c r="A24" s="6"/>
      <c r="B24" s="6"/>
      <c r="C24" s="7"/>
      <c r="D24" s="8"/>
      <c r="E24" s="7"/>
      <c r="F24" s="9" t="s">
        <v>35</v>
      </c>
      <c r="G24" s="7"/>
      <c r="H24" s="7"/>
      <c r="I24" s="6">
        <v>0</v>
      </c>
      <c r="J24" s="6">
        <v>1</v>
      </c>
      <c r="K24" s="14"/>
    </row>
    <row r="25" spans="1:11" ht="12.75">
      <c r="A25" s="6"/>
      <c r="B25" s="6"/>
      <c r="C25" s="7"/>
      <c r="D25" s="8"/>
      <c r="E25" s="7"/>
      <c r="F25" s="12" t="s">
        <v>29</v>
      </c>
      <c r="G25" s="7"/>
      <c r="H25" s="7"/>
      <c r="I25" s="6"/>
      <c r="J25" s="6"/>
      <c r="K25" s="14"/>
    </row>
    <row r="26" spans="1:11" ht="12.75">
      <c r="A26" s="6"/>
      <c r="B26" s="6"/>
      <c r="C26" s="7"/>
      <c r="D26" s="8"/>
      <c r="E26" s="7"/>
      <c r="F26" s="12" t="s">
        <v>22</v>
      </c>
      <c r="G26" s="7"/>
      <c r="H26" s="7"/>
      <c r="I26" s="6">
        <v>0</v>
      </c>
      <c r="J26" s="6">
        <v>1</v>
      </c>
      <c r="K26" s="14"/>
    </row>
    <row r="27" spans="1:11" ht="12.75" customHeight="1">
      <c r="A27" s="6" t="s">
        <v>36</v>
      </c>
      <c r="B27" s="6">
        <v>30</v>
      </c>
      <c r="C27" s="6">
        <f>SUM(E27)</f>
        <v>30</v>
      </c>
      <c r="D27" s="8" t="s">
        <v>37</v>
      </c>
      <c r="E27" s="6">
        <f>SUM(G27)</f>
        <v>30</v>
      </c>
      <c r="F27" s="15" t="s">
        <v>38</v>
      </c>
      <c r="G27" s="6">
        <v>30</v>
      </c>
      <c r="H27" s="6">
        <v>3</v>
      </c>
      <c r="I27" s="6">
        <v>1</v>
      </c>
      <c r="J27" s="6">
        <v>1</v>
      </c>
      <c r="K27" s="6"/>
    </row>
    <row r="28" spans="1:11" ht="12.75">
      <c r="A28" s="6"/>
      <c r="B28" s="6"/>
      <c r="C28" s="6"/>
      <c r="D28" s="8"/>
      <c r="E28" s="6"/>
      <c r="F28" s="15" t="s">
        <v>39</v>
      </c>
      <c r="G28" s="6"/>
      <c r="H28" s="6"/>
      <c r="I28" s="6">
        <v>1</v>
      </c>
      <c r="J28" s="6">
        <v>1</v>
      </c>
      <c r="K28" s="6"/>
    </row>
    <row r="29" spans="1:11" ht="12.75">
      <c r="A29" s="6"/>
      <c r="B29" s="6"/>
      <c r="C29" s="6"/>
      <c r="D29" s="8"/>
      <c r="E29" s="6"/>
      <c r="F29" s="15" t="s">
        <v>26</v>
      </c>
      <c r="G29" s="6"/>
      <c r="H29" s="6"/>
      <c r="I29" s="6">
        <v>1</v>
      </c>
      <c r="J29" s="6">
        <v>1</v>
      </c>
      <c r="K29" s="6"/>
    </row>
    <row r="30" spans="1:11" ht="12.75">
      <c r="A30" s="6"/>
      <c r="B30" s="6"/>
      <c r="C30" s="6"/>
      <c r="D30" s="8"/>
      <c r="E30" s="6"/>
      <c r="F30" s="15" t="s">
        <v>40</v>
      </c>
      <c r="G30" s="6"/>
      <c r="H30" s="6"/>
      <c r="I30" s="6">
        <v>1</v>
      </c>
      <c r="J30" s="6">
        <v>1</v>
      </c>
      <c r="K30" s="6"/>
    </row>
    <row r="31" spans="1:11" ht="12.75">
      <c r="A31" s="6"/>
      <c r="B31" s="6"/>
      <c r="C31" s="6"/>
      <c r="D31" s="8"/>
      <c r="E31" s="6"/>
      <c r="F31" s="15" t="s">
        <v>28</v>
      </c>
      <c r="G31" s="6"/>
      <c r="H31" s="6"/>
      <c r="I31" s="6">
        <v>1</v>
      </c>
      <c r="J31" s="6">
        <v>1</v>
      </c>
      <c r="K31" s="6"/>
    </row>
    <row r="32" spans="1:11" ht="12.75">
      <c r="A32" s="6"/>
      <c r="B32" s="6"/>
      <c r="C32" s="6"/>
      <c r="D32" s="8"/>
      <c r="E32" s="6"/>
      <c r="F32" s="12" t="s">
        <v>29</v>
      </c>
      <c r="G32" s="6"/>
      <c r="H32" s="6"/>
      <c r="I32" s="6"/>
      <c r="J32" s="6"/>
      <c r="K32" s="6"/>
    </row>
    <row r="33" spans="1:11" ht="12.75">
      <c r="A33" s="6"/>
      <c r="B33" s="6"/>
      <c r="C33" s="6"/>
      <c r="D33" s="8"/>
      <c r="E33" s="6"/>
      <c r="F33" s="12" t="s">
        <v>22</v>
      </c>
      <c r="G33" s="6"/>
      <c r="H33" s="6"/>
      <c r="I33" s="6"/>
      <c r="J33" s="6"/>
      <c r="K33" s="6"/>
    </row>
    <row r="34" spans="1:11" ht="12.75">
      <c r="A34" s="6"/>
      <c r="B34" s="6"/>
      <c r="C34" s="6"/>
      <c r="D34" s="8"/>
      <c r="E34" s="6"/>
      <c r="F34" s="9" t="s">
        <v>30</v>
      </c>
      <c r="G34" s="6"/>
      <c r="H34" s="6"/>
      <c r="I34" s="6">
        <v>1</v>
      </c>
      <c r="J34" s="6">
        <v>1</v>
      </c>
      <c r="K34" s="6"/>
    </row>
    <row r="35" spans="1:11" ht="12.75">
      <c r="A35" s="16" t="s">
        <v>41</v>
      </c>
      <c r="B35" s="6">
        <v>18</v>
      </c>
      <c r="C35" s="7">
        <v>18</v>
      </c>
      <c r="D35" s="17" t="s">
        <v>42</v>
      </c>
      <c r="E35" s="6"/>
      <c r="F35" s="10" t="s">
        <v>15</v>
      </c>
      <c r="G35" s="6">
        <v>6</v>
      </c>
      <c r="H35" s="6">
        <v>1</v>
      </c>
      <c r="I35" s="6"/>
      <c r="J35" s="6"/>
      <c r="K35" s="6"/>
    </row>
    <row r="36" spans="1:11" ht="12.75">
      <c r="A36" s="16"/>
      <c r="B36" s="6"/>
      <c r="C36" s="6"/>
      <c r="D36" s="17"/>
      <c r="E36" s="6"/>
      <c r="F36" s="9" t="s">
        <v>16</v>
      </c>
      <c r="G36" s="6"/>
      <c r="H36" s="6"/>
      <c r="I36" s="6"/>
      <c r="J36" s="6"/>
      <c r="K36" s="6"/>
    </row>
    <row r="37" spans="1:11" ht="12.75">
      <c r="A37" s="16"/>
      <c r="B37" s="6"/>
      <c r="C37" s="6"/>
      <c r="D37" s="17"/>
      <c r="E37" s="6"/>
      <c r="F37" s="8" t="s">
        <v>17</v>
      </c>
      <c r="G37" s="6"/>
      <c r="H37" s="6"/>
      <c r="I37" s="6"/>
      <c r="J37" s="6"/>
      <c r="K37" s="6"/>
    </row>
    <row r="38" spans="1:11" ht="12.75">
      <c r="A38" s="16"/>
      <c r="B38" s="6"/>
      <c r="C38" s="6"/>
      <c r="D38" s="17"/>
      <c r="E38" s="6"/>
      <c r="F38" s="8" t="s">
        <v>18</v>
      </c>
      <c r="G38" s="6"/>
      <c r="H38" s="6"/>
      <c r="I38" s="6"/>
      <c r="J38" s="6"/>
      <c r="K38" s="6"/>
    </row>
    <row r="39" spans="1:11" ht="12.75">
      <c r="A39" s="16"/>
      <c r="B39" s="6"/>
      <c r="C39" s="6"/>
      <c r="D39" s="17"/>
      <c r="E39" s="6"/>
      <c r="F39" s="8" t="s">
        <v>19</v>
      </c>
      <c r="G39" s="6"/>
      <c r="H39" s="6"/>
      <c r="I39" s="6"/>
      <c r="J39" s="6"/>
      <c r="K39" s="6"/>
    </row>
    <row r="40" spans="1:11" ht="12.75">
      <c r="A40" s="16"/>
      <c r="B40" s="6"/>
      <c r="C40" s="6"/>
      <c r="D40" s="17"/>
      <c r="E40" s="6"/>
      <c r="F40" s="12" t="s">
        <v>20</v>
      </c>
      <c r="G40" s="6"/>
      <c r="H40" s="6"/>
      <c r="I40" s="6"/>
      <c r="J40" s="6"/>
      <c r="K40" s="6"/>
    </row>
    <row r="41" spans="1:11" ht="12.75">
      <c r="A41" s="16"/>
      <c r="B41" s="6"/>
      <c r="C41" s="6"/>
      <c r="D41" s="17"/>
      <c r="E41" s="6"/>
      <c r="F41" s="12" t="s">
        <v>21</v>
      </c>
      <c r="G41" s="6"/>
      <c r="H41" s="6"/>
      <c r="I41" s="6"/>
      <c r="J41" s="6"/>
      <c r="K41" s="6"/>
    </row>
    <row r="42" spans="1:11" ht="12.75">
      <c r="A42" s="16"/>
      <c r="B42" s="6"/>
      <c r="C42" s="6"/>
      <c r="D42" s="17"/>
      <c r="E42" s="6"/>
      <c r="F42" s="13" t="s">
        <v>22</v>
      </c>
      <c r="G42" s="6"/>
      <c r="H42" s="6"/>
      <c r="I42" s="6"/>
      <c r="J42" s="6"/>
      <c r="K42" s="6"/>
    </row>
    <row r="43" spans="1:11" ht="12.75" customHeight="1">
      <c r="A43" s="16"/>
      <c r="B43" s="6"/>
      <c r="C43" s="6"/>
      <c r="D43" s="18" t="s">
        <v>43</v>
      </c>
      <c r="E43" s="19">
        <v>18</v>
      </c>
      <c r="F43" s="9" t="s">
        <v>44</v>
      </c>
      <c r="G43" s="19">
        <v>12</v>
      </c>
      <c r="H43" s="19">
        <v>2</v>
      </c>
      <c r="I43" s="6">
        <v>0</v>
      </c>
      <c r="J43" s="6">
        <v>1</v>
      </c>
      <c r="K43" s="14"/>
    </row>
    <row r="44" spans="1:11" ht="12.75" customHeight="1">
      <c r="A44" s="16"/>
      <c r="B44" s="6"/>
      <c r="C44" s="6"/>
      <c r="D44" s="18"/>
      <c r="E44" s="19"/>
      <c r="F44" s="9" t="s">
        <v>45</v>
      </c>
      <c r="G44" s="19"/>
      <c r="H44" s="19"/>
      <c r="I44" s="6"/>
      <c r="J44" s="6"/>
      <c r="K44" s="14"/>
    </row>
    <row r="45" spans="1:11" ht="12.75">
      <c r="A45" s="16"/>
      <c r="B45" s="6"/>
      <c r="C45" s="6"/>
      <c r="D45" s="18"/>
      <c r="E45" s="19"/>
      <c r="F45" s="9" t="s">
        <v>46</v>
      </c>
      <c r="G45" s="19"/>
      <c r="H45" s="19"/>
      <c r="I45" s="6">
        <v>0</v>
      </c>
      <c r="J45" s="6">
        <v>1</v>
      </c>
      <c r="K45" s="14"/>
    </row>
    <row r="46" spans="1:11" ht="12.75">
      <c r="A46" s="16"/>
      <c r="B46" s="6"/>
      <c r="C46" s="6"/>
      <c r="D46" s="18"/>
      <c r="E46" s="19"/>
      <c r="F46" s="9" t="s">
        <v>47</v>
      </c>
      <c r="G46" s="19"/>
      <c r="H46" s="19"/>
      <c r="I46" s="6">
        <v>0</v>
      </c>
      <c r="J46" s="6">
        <v>1</v>
      </c>
      <c r="K46" s="14"/>
    </row>
    <row r="47" spans="1:11" ht="12.75">
      <c r="A47" s="16"/>
      <c r="B47" s="6"/>
      <c r="C47" s="6"/>
      <c r="D47" s="18"/>
      <c r="E47" s="19"/>
      <c r="F47" s="12" t="s">
        <v>48</v>
      </c>
      <c r="G47" s="19"/>
      <c r="H47" s="19"/>
      <c r="I47" s="6"/>
      <c r="J47" s="6"/>
      <c r="K47" s="14"/>
    </row>
    <row r="48" spans="1:11" ht="12.75">
      <c r="A48" s="16"/>
      <c r="B48" s="6"/>
      <c r="C48" s="6"/>
      <c r="D48" s="18"/>
      <c r="E48" s="19"/>
      <c r="F48" s="12" t="s">
        <v>49</v>
      </c>
      <c r="G48" s="19"/>
      <c r="H48" s="19"/>
      <c r="I48" s="6"/>
      <c r="J48" s="6"/>
      <c r="K48" s="14"/>
    </row>
    <row r="49" spans="1:11" ht="12.75">
      <c r="A49" s="16"/>
      <c r="B49" s="6"/>
      <c r="C49" s="6"/>
      <c r="D49" s="18"/>
      <c r="E49" s="19"/>
      <c r="F49" s="20" t="s">
        <v>50</v>
      </c>
      <c r="G49" s="19"/>
      <c r="H49" s="19"/>
      <c r="I49" s="6">
        <v>0</v>
      </c>
      <c r="J49" s="6">
        <v>1</v>
      </c>
      <c r="K49" s="14"/>
    </row>
    <row r="50" spans="1:11" ht="12.75">
      <c r="A50" s="16"/>
      <c r="B50" s="6"/>
      <c r="C50" s="6"/>
      <c r="D50" s="18"/>
      <c r="E50" s="19"/>
      <c r="F50" s="9" t="s">
        <v>51</v>
      </c>
      <c r="G50" s="19"/>
      <c r="H50" s="19"/>
      <c r="I50" s="6"/>
      <c r="J50" s="6"/>
      <c r="K50" s="14"/>
    </row>
    <row r="51" spans="1:11" ht="12.75">
      <c r="A51" s="16"/>
      <c r="B51" s="6"/>
      <c r="C51" s="6"/>
      <c r="D51" s="21" t="s">
        <v>52</v>
      </c>
      <c r="E51" s="19"/>
      <c r="F51" s="22" t="s">
        <v>53</v>
      </c>
      <c r="G51" s="19"/>
      <c r="H51" s="19"/>
      <c r="I51" s="6">
        <v>0</v>
      </c>
      <c r="J51" s="6">
        <v>1</v>
      </c>
      <c r="K51" s="14"/>
    </row>
    <row r="52" spans="1:11" ht="12.75">
      <c r="A52" s="16"/>
      <c r="B52" s="6"/>
      <c r="C52" s="6"/>
      <c r="D52" s="21"/>
      <c r="E52" s="19"/>
      <c r="F52" s="9" t="s">
        <v>54</v>
      </c>
      <c r="G52" s="19"/>
      <c r="H52" s="19"/>
      <c r="I52" s="6">
        <v>0</v>
      </c>
      <c r="J52" s="6">
        <v>1</v>
      </c>
      <c r="K52" s="14"/>
    </row>
    <row r="53" spans="1:11" ht="12.75">
      <c r="A53" s="16"/>
      <c r="B53" s="6"/>
      <c r="C53" s="6"/>
      <c r="D53" s="21"/>
      <c r="E53" s="19"/>
      <c r="F53" s="23" t="s">
        <v>31</v>
      </c>
      <c r="G53" s="19"/>
      <c r="H53" s="19"/>
      <c r="I53" s="6">
        <v>1</v>
      </c>
      <c r="J53" s="6">
        <v>1</v>
      </c>
      <c r="K53" s="14"/>
    </row>
    <row r="54" spans="1:11" ht="12.75">
      <c r="A54" s="16"/>
      <c r="B54" s="6"/>
      <c r="C54" s="6"/>
      <c r="D54" s="21"/>
      <c r="E54" s="19"/>
      <c r="F54" s="23" t="s">
        <v>32</v>
      </c>
      <c r="G54" s="19"/>
      <c r="H54" s="19"/>
      <c r="I54" s="6">
        <v>0</v>
      </c>
      <c r="J54" s="6">
        <v>1</v>
      </c>
      <c r="K54" s="14"/>
    </row>
    <row r="55" spans="1:11" ht="12.75">
      <c r="A55" s="16"/>
      <c r="B55" s="6"/>
      <c r="C55" s="6"/>
      <c r="D55" s="21"/>
      <c r="E55" s="19"/>
      <c r="F55" s="23" t="s">
        <v>33</v>
      </c>
      <c r="G55" s="19"/>
      <c r="H55" s="19"/>
      <c r="I55" s="6">
        <v>1</v>
      </c>
      <c r="J55" s="6">
        <v>1</v>
      </c>
      <c r="K55" s="14"/>
    </row>
    <row r="56" spans="1:11" ht="12.75">
      <c r="A56" s="16"/>
      <c r="B56" s="6"/>
      <c r="C56" s="6"/>
      <c r="D56" s="21"/>
      <c r="E56" s="19"/>
      <c r="F56" s="23" t="s">
        <v>34</v>
      </c>
      <c r="G56" s="19"/>
      <c r="H56" s="19"/>
      <c r="I56" s="6">
        <v>0</v>
      </c>
      <c r="J56" s="6">
        <v>1</v>
      </c>
      <c r="K56" s="14"/>
    </row>
    <row r="57" spans="1:11" ht="12.75">
      <c r="A57" s="16"/>
      <c r="B57" s="6"/>
      <c r="C57" s="6"/>
      <c r="D57" s="21"/>
      <c r="E57" s="19"/>
      <c r="F57" s="23" t="s">
        <v>35</v>
      </c>
      <c r="G57" s="19"/>
      <c r="H57" s="19"/>
      <c r="I57" s="6">
        <v>0</v>
      </c>
      <c r="J57" s="6">
        <v>1</v>
      </c>
      <c r="K57" s="14"/>
    </row>
    <row r="58" spans="1:11" ht="12.75">
      <c r="A58" s="16"/>
      <c r="B58" s="6"/>
      <c r="C58" s="6"/>
      <c r="D58" s="21"/>
      <c r="E58" s="19"/>
      <c r="F58" s="23" t="s">
        <v>19</v>
      </c>
      <c r="G58" s="19"/>
      <c r="H58" s="19"/>
      <c r="I58" s="6">
        <v>1</v>
      </c>
      <c r="J58" s="6">
        <v>1</v>
      </c>
      <c r="K58" s="14"/>
    </row>
    <row r="59" spans="1:11" ht="12.75">
      <c r="A59" s="16"/>
      <c r="B59" s="6"/>
      <c r="C59" s="6"/>
      <c r="D59" s="18" t="s">
        <v>55</v>
      </c>
      <c r="E59" s="19"/>
      <c r="F59" s="24" t="s">
        <v>56</v>
      </c>
      <c r="G59" s="19"/>
      <c r="H59" s="19"/>
      <c r="I59" s="6">
        <v>0</v>
      </c>
      <c r="J59" s="6">
        <v>0</v>
      </c>
      <c r="K59" s="14"/>
    </row>
    <row r="60" spans="1:11" ht="12.75">
      <c r="A60" s="16"/>
      <c r="B60" s="6"/>
      <c r="C60" s="6"/>
      <c r="D60" s="18"/>
      <c r="E60" s="19"/>
      <c r="F60" s="24" t="s">
        <v>57</v>
      </c>
      <c r="G60" s="19"/>
      <c r="H60" s="19"/>
      <c r="I60" s="6">
        <v>0</v>
      </c>
      <c r="J60" s="6">
        <v>0</v>
      </c>
      <c r="K60" s="14"/>
    </row>
    <row r="61" spans="1:11" ht="12.75">
      <c r="A61" s="16"/>
      <c r="B61" s="6"/>
      <c r="C61" s="6"/>
      <c r="D61" s="25" t="s">
        <v>58</v>
      </c>
      <c r="E61" s="19"/>
      <c r="F61" s="9" t="s">
        <v>59</v>
      </c>
      <c r="G61" s="19"/>
      <c r="H61" s="19"/>
      <c r="I61" s="6">
        <v>0</v>
      </c>
      <c r="J61" s="6">
        <v>1</v>
      </c>
      <c r="K61" s="14"/>
    </row>
    <row r="62" spans="1:11" ht="12.75">
      <c r="A62" s="16"/>
      <c r="B62" s="6"/>
      <c r="C62" s="6"/>
      <c r="D62" s="25"/>
      <c r="E62" s="19"/>
      <c r="F62" s="9" t="s">
        <v>60</v>
      </c>
      <c r="G62" s="19"/>
      <c r="H62" s="19"/>
      <c r="I62" s="6">
        <v>0</v>
      </c>
      <c r="J62" s="6">
        <v>1</v>
      </c>
      <c r="K62" s="14"/>
    </row>
    <row r="63" spans="1:11" ht="12.75">
      <c r="A63" s="16"/>
      <c r="B63" s="6"/>
      <c r="C63" s="6"/>
      <c r="D63" s="25"/>
      <c r="E63" s="19"/>
      <c r="F63" s="9" t="s">
        <v>61</v>
      </c>
      <c r="G63" s="19"/>
      <c r="H63" s="19"/>
      <c r="I63" s="6">
        <v>0</v>
      </c>
      <c r="J63" s="6">
        <v>1</v>
      </c>
      <c r="K63" s="14"/>
    </row>
    <row r="64" spans="1:11" ht="12.75">
      <c r="A64" s="16"/>
      <c r="B64" s="6"/>
      <c r="C64" s="6"/>
      <c r="D64" s="25"/>
      <c r="E64" s="19"/>
      <c r="F64" s="9" t="s">
        <v>62</v>
      </c>
      <c r="G64" s="19"/>
      <c r="H64" s="19"/>
      <c r="I64" s="6">
        <v>0</v>
      </c>
      <c r="J64" s="6">
        <v>1</v>
      </c>
      <c r="K64" s="14"/>
    </row>
    <row r="65" spans="1:11" ht="12.75">
      <c r="A65" s="16"/>
      <c r="B65" s="6"/>
      <c r="C65" s="6"/>
      <c r="D65" s="25"/>
      <c r="E65" s="19"/>
      <c r="F65" s="26" t="s">
        <v>63</v>
      </c>
      <c r="G65" s="19"/>
      <c r="H65" s="19"/>
      <c r="I65" s="19"/>
      <c r="J65" s="19"/>
      <c r="K65" s="14"/>
    </row>
    <row r="66" spans="1:11" ht="12.75">
      <c r="A66" s="16"/>
      <c r="B66" s="6"/>
      <c r="C66" s="6"/>
      <c r="D66" s="25"/>
      <c r="E66" s="19"/>
      <c r="F66" s="24" t="s">
        <v>64</v>
      </c>
      <c r="G66" s="19"/>
      <c r="H66" s="19"/>
      <c r="I66" s="19">
        <v>0</v>
      </c>
      <c r="J66" s="19">
        <v>1</v>
      </c>
      <c r="K66" s="14"/>
    </row>
    <row r="67" spans="1:11" s="27" customFormat="1" ht="12.75">
      <c r="A67" s="6" t="s">
        <v>65</v>
      </c>
      <c r="B67" s="6">
        <v>12</v>
      </c>
      <c r="C67" s="6">
        <v>18</v>
      </c>
      <c r="D67" s="6"/>
      <c r="E67" s="6">
        <v>18</v>
      </c>
      <c r="F67" s="24"/>
      <c r="G67" s="6">
        <v>18</v>
      </c>
      <c r="H67" s="6">
        <v>3</v>
      </c>
      <c r="I67" s="6"/>
      <c r="J67" s="6"/>
      <c r="K67" s="6"/>
    </row>
    <row r="68" spans="1:254" s="31" customFormat="1" ht="12.75" customHeight="1">
      <c r="A68" s="28" t="s">
        <v>66</v>
      </c>
      <c r="B68" s="29"/>
      <c r="C68" s="29">
        <v>12</v>
      </c>
      <c r="D68" s="30" t="s">
        <v>66</v>
      </c>
      <c r="E68" s="29">
        <v>6</v>
      </c>
      <c r="F68" s="30" t="s">
        <v>67</v>
      </c>
      <c r="G68" s="29">
        <v>6</v>
      </c>
      <c r="H68" s="29"/>
      <c r="I68" s="28"/>
      <c r="J68" s="29"/>
      <c r="K68" s="29"/>
      <c r="N68" s="32"/>
      <c r="Q68" s="33"/>
      <c r="V68" s="32"/>
      <c r="Y68" s="33"/>
      <c r="AD68" s="32"/>
      <c r="AG68" s="33"/>
      <c r="AL68" s="32"/>
      <c r="AO68" s="33"/>
      <c r="AT68" s="32"/>
      <c r="AW68" s="33"/>
      <c r="BB68" s="32"/>
      <c r="BE68" s="33"/>
      <c r="BJ68" s="32"/>
      <c r="BM68" s="33"/>
      <c r="BR68" s="32"/>
      <c r="BU68" s="33"/>
      <c r="BZ68" s="32"/>
      <c r="CC68" s="33"/>
      <c r="CH68" s="32"/>
      <c r="CK68" s="33"/>
      <c r="CP68" s="32"/>
      <c r="CS68" s="33"/>
      <c r="CX68" s="32"/>
      <c r="DA68" s="33"/>
      <c r="DF68" s="32"/>
      <c r="DI68" s="33"/>
      <c r="DN68" s="32"/>
      <c r="DQ68" s="33"/>
      <c r="DV68" s="32"/>
      <c r="DY68" s="33"/>
      <c r="ED68" s="32"/>
      <c r="EG68" s="33"/>
      <c r="EL68" s="32"/>
      <c r="EO68" s="33"/>
      <c r="ET68" s="32"/>
      <c r="EW68" s="33"/>
      <c r="FB68" s="32"/>
      <c r="FE68" s="33"/>
      <c r="FJ68" s="32"/>
      <c r="FM68" s="33"/>
      <c r="FR68" s="32"/>
      <c r="FU68" s="33"/>
      <c r="FZ68" s="32"/>
      <c r="GC68" s="33"/>
      <c r="GH68" s="32"/>
      <c r="GK68" s="33"/>
      <c r="GP68" s="32"/>
      <c r="GS68" s="33"/>
      <c r="GX68" s="32"/>
      <c r="HA68" s="33"/>
      <c r="HF68" s="32"/>
      <c r="HI68" s="33"/>
      <c r="HN68" s="32"/>
      <c r="HQ68" s="33"/>
      <c r="HV68" s="32"/>
      <c r="HY68" s="33"/>
      <c r="ID68" s="32"/>
      <c r="IG68" s="33"/>
      <c r="IL68" s="32"/>
      <c r="IO68" s="33"/>
      <c r="IT68" s="32"/>
    </row>
    <row r="69" spans="1:254" s="36" customFormat="1" ht="12.75" customHeight="1">
      <c r="A69" s="34"/>
      <c r="B69" s="35"/>
      <c r="C69" s="30"/>
      <c r="D69" s="30" t="s">
        <v>68</v>
      </c>
      <c r="E69" s="30">
        <v>6</v>
      </c>
      <c r="F69" s="30" t="s">
        <v>69</v>
      </c>
      <c r="G69" s="30">
        <v>6</v>
      </c>
      <c r="H69" s="30"/>
      <c r="I69" s="34"/>
      <c r="J69" s="35"/>
      <c r="K69" s="30"/>
      <c r="N69" s="37"/>
      <c r="Q69" s="38"/>
      <c r="R69" s="39"/>
      <c r="V69" s="37"/>
      <c r="Y69" s="38"/>
      <c r="Z69" s="39"/>
      <c r="AD69" s="37"/>
      <c r="AG69" s="38"/>
      <c r="AH69" s="39"/>
      <c r="AL69" s="37"/>
      <c r="AO69" s="38"/>
      <c r="AP69" s="39"/>
      <c r="AT69" s="37"/>
      <c r="AW69" s="38"/>
      <c r="AX69" s="39"/>
      <c r="BB69" s="37"/>
      <c r="BE69" s="38"/>
      <c r="BF69" s="39"/>
      <c r="BJ69" s="37"/>
      <c r="BM69" s="38"/>
      <c r="BN69" s="39"/>
      <c r="BR69" s="37"/>
      <c r="BU69" s="38"/>
      <c r="BV69" s="39"/>
      <c r="BZ69" s="37"/>
      <c r="CC69" s="38"/>
      <c r="CD69" s="39"/>
      <c r="CH69" s="37"/>
      <c r="CK69" s="38"/>
      <c r="CL69" s="39"/>
      <c r="CP69" s="37"/>
      <c r="CS69" s="38"/>
      <c r="CT69" s="39"/>
      <c r="CX69" s="37"/>
      <c r="DA69" s="38"/>
      <c r="DB69" s="39"/>
      <c r="DF69" s="37"/>
      <c r="DI69" s="38"/>
      <c r="DJ69" s="39"/>
      <c r="DN69" s="37"/>
      <c r="DQ69" s="38"/>
      <c r="DR69" s="39"/>
      <c r="DV69" s="37"/>
      <c r="DY69" s="38"/>
      <c r="DZ69" s="39"/>
      <c r="ED69" s="37"/>
      <c r="EG69" s="38"/>
      <c r="EH69" s="39"/>
      <c r="EL69" s="37"/>
      <c r="EO69" s="38"/>
      <c r="EP69" s="39"/>
      <c r="ET69" s="37"/>
      <c r="EW69" s="38"/>
      <c r="EX69" s="39"/>
      <c r="FB69" s="37"/>
      <c r="FE69" s="38"/>
      <c r="FF69" s="39"/>
      <c r="FJ69" s="37"/>
      <c r="FM69" s="38"/>
      <c r="FN69" s="39"/>
      <c r="FR69" s="37"/>
      <c r="FU69" s="38"/>
      <c r="FV69" s="39"/>
      <c r="FZ69" s="37"/>
      <c r="GC69" s="38"/>
      <c r="GD69" s="39"/>
      <c r="GH69" s="37"/>
      <c r="GK69" s="38"/>
      <c r="GL69" s="39"/>
      <c r="GP69" s="37"/>
      <c r="GS69" s="38"/>
      <c r="GT69" s="39"/>
      <c r="GX69" s="37"/>
      <c r="HA69" s="38"/>
      <c r="HB69" s="39"/>
      <c r="HF69" s="37"/>
      <c r="HI69" s="38"/>
      <c r="HJ69" s="39"/>
      <c r="HN69" s="37"/>
      <c r="HQ69" s="38"/>
      <c r="HR69" s="39"/>
      <c r="HV69" s="37"/>
      <c r="HY69" s="38"/>
      <c r="HZ69" s="39"/>
      <c r="ID69" s="37"/>
      <c r="IG69" s="38"/>
      <c r="IH69" s="39"/>
      <c r="IL69" s="37"/>
      <c r="IO69" s="38"/>
      <c r="IP69" s="39"/>
      <c r="IT69" s="37"/>
    </row>
    <row r="70" spans="1:254" s="36" customFormat="1" ht="12.75">
      <c r="A70" s="34" t="s">
        <v>70</v>
      </c>
      <c r="B70" s="35"/>
      <c r="C70" s="30">
        <v>6</v>
      </c>
      <c r="D70" s="30"/>
      <c r="E70" s="30">
        <v>6</v>
      </c>
      <c r="F70" s="40"/>
      <c r="G70" s="30">
        <v>6</v>
      </c>
      <c r="H70" s="30"/>
      <c r="I70" s="34"/>
      <c r="J70" s="35"/>
      <c r="K70" s="30"/>
      <c r="N70" s="37"/>
      <c r="Q70" s="38"/>
      <c r="R70" s="39"/>
      <c r="V70" s="37"/>
      <c r="Y70" s="38"/>
      <c r="Z70" s="39"/>
      <c r="AD70" s="37"/>
      <c r="AG70" s="38"/>
      <c r="AH70" s="39"/>
      <c r="AL70" s="37"/>
      <c r="AO70" s="38"/>
      <c r="AP70" s="39"/>
      <c r="AT70" s="37"/>
      <c r="AW70" s="38"/>
      <c r="AX70" s="39"/>
      <c r="BB70" s="37"/>
      <c r="BE70" s="38"/>
      <c r="BF70" s="39"/>
      <c r="BJ70" s="37"/>
      <c r="BM70" s="38"/>
      <c r="BN70" s="39"/>
      <c r="BR70" s="37"/>
      <c r="BU70" s="38"/>
      <c r="BV70" s="39"/>
      <c r="BZ70" s="37"/>
      <c r="CC70" s="38"/>
      <c r="CD70" s="39"/>
      <c r="CH70" s="37"/>
      <c r="CK70" s="38"/>
      <c r="CL70" s="39"/>
      <c r="CP70" s="37"/>
      <c r="CS70" s="38"/>
      <c r="CT70" s="39"/>
      <c r="CX70" s="37"/>
      <c r="DA70" s="38"/>
      <c r="DB70" s="39"/>
      <c r="DF70" s="37"/>
      <c r="DI70" s="38"/>
      <c r="DJ70" s="39"/>
      <c r="DN70" s="37"/>
      <c r="DQ70" s="38"/>
      <c r="DR70" s="39"/>
      <c r="DV70" s="37"/>
      <c r="DY70" s="38"/>
      <c r="DZ70" s="39"/>
      <c r="ED70" s="37"/>
      <c r="EG70" s="38"/>
      <c r="EH70" s="39"/>
      <c r="EL70" s="37"/>
      <c r="EO70" s="38"/>
      <c r="EP70" s="39"/>
      <c r="ET70" s="37"/>
      <c r="EW70" s="38"/>
      <c r="EX70" s="39"/>
      <c r="FB70" s="37"/>
      <c r="FE70" s="38"/>
      <c r="FF70" s="39"/>
      <c r="FJ70" s="37"/>
      <c r="FM70" s="38"/>
      <c r="FN70" s="39"/>
      <c r="FR70" s="37"/>
      <c r="FU70" s="38"/>
      <c r="FV70" s="39"/>
      <c r="FZ70" s="37"/>
      <c r="GC70" s="38"/>
      <c r="GD70" s="39"/>
      <c r="GH70" s="37"/>
      <c r="GK70" s="38"/>
      <c r="GL70" s="39"/>
      <c r="GP70" s="37"/>
      <c r="GS70" s="38"/>
      <c r="GT70" s="39"/>
      <c r="GX70" s="37"/>
      <c r="HA70" s="38"/>
      <c r="HB70" s="39"/>
      <c r="HF70" s="37"/>
      <c r="HI70" s="38"/>
      <c r="HJ70" s="39"/>
      <c r="HN70" s="37"/>
      <c r="HQ70" s="38"/>
      <c r="HR70" s="39"/>
      <c r="HV70" s="37"/>
      <c r="HY70" s="38"/>
      <c r="HZ70" s="39"/>
      <c r="ID70" s="37"/>
      <c r="IG70" s="38"/>
      <c r="IH70" s="39"/>
      <c r="IL70" s="37"/>
      <c r="IO70" s="38"/>
      <c r="IP70" s="39"/>
      <c r="IT70" s="37"/>
    </row>
    <row r="71" spans="1:11" ht="48.75">
      <c r="A71" s="41" t="s">
        <v>71</v>
      </c>
      <c r="B71" s="41">
        <f>SUM(B3:B70)</f>
        <v>120</v>
      </c>
      <c r="C71" s="41">
        <f>SUM(C3:C70)</f>
        <v>180</v>
      </c>
      <c r="D71" s="41"/>
      <c r="E71" s="41">
        <f>SUM(E3:E70)</f>
        <v>180</v>
      </c>
      <c r="F71" s="42" t="s">
        <v>72</v>
      </c>
      <c r="G71" s="41">
        <f>SUM(G3:G70)</f>
        <v>180</v>
      </c>
      <c r="H71" s="41">
        <f>SUM(H3:H70)</f>
        <v>19</v>
      </c>
      <c r="I71" s="43">
        <f>AVERAGE(I3:I34)</f>
        <v>0.8181818181818182</v>
      </c>
      <c r="J71" s="43">
        <f>AVERAGE(J3:J34)</f>
        <v>1</v>
      </c>
      <c r="K71" s="41"/>
    </row>
    <row r="72" spans="1:11" ht="12.75">
      <c r="A72" s="44"/>
      <c r="B72" s="44"/>
      <c r="C72" s="44"/>
      <c r="D72" s="44"/>
      <c r="E72" s="44"/>
      <c r="F72" s="45"/>
      <c r="G72" s="44"/>
      <c r="H72" s="44"/>
      <c r="I72" s="46"/>
      <c r="J72" s="46"/>
      <c r="K72" s="44"/>
    </row>
    <row r="73" spans="1:11" ht="12.75">
      <c r="A73" s="47" t="s">
        <v>73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24.75">
      <c r="A74" s="48" t="s">
        <v>1</v>
      </c>
      <c r="B74" s="49" t="s">
        <v>2</v>
      </c>
      <c r="C74" s="49" t="s">
        <v>3</v>
      </c>
      <c r="D74" s="49" t="s">
        <v>4</v>
      </c>
      <c r="E74" s="49" t="s">
        <v>5</v>
      </c>
      <c r="F74" s="48" t="s">
        <v>6</v>
      </c>
      <c r="G74" s="49" t="s">
        <v>5</v>
      </c>
      <c r="H74" s="49" t="s">
        <v>7</v>
      </c>
      <c r="I74" s="49" t="s">
        <v>8</v>
      </c>
      <c r="J74" s="49" t="s">
        <v>9</v>
      </c>
      <c r="K74" s="49" t="s">
        <v>10</v>
      </c>
    </row>
    <row r="75" spans="1:11" ht="24.75">
      <c r="A75" s="6" t="s">
        <v>11</v>
      </c>
      <c r="B75" s="6">
        <v>60</v>
      </c>
      <c r="C75" s="7">
        <f>SUM(E75:E85)</f>
        <v>78</v>
      </c>
      <c r="D75" s="8" t="s">
        <v>12</v>
      </c>
      <c r="E75" s="6">
        <v>6</v>
      </c>
      <c r="F75" s="12" t="s">
        <v>13</v>
      </c>
      <c r="G75" s="6">
        <v>6</v>
      </c>
      <c r="H75" s="6">
        <v>1</v>
      </c>
      <c r="I75" s="6">
        <v>0</v>
      </c>
      <c r="J75" s="6">
        <v>1</v>
      </c>
      <c r="K75" s="6"/>
    </row>
    <row r="76" spans="1:11" ht="12.75" customHeight="1">
      <c r="A76" s="6"/>
      <c r="B76" s="6"/>
      <c r="C76" s="7"/>
      <c r="D76" s="50" t="s">
        <v>14</v>
      </c>
      <c r="E76" s="6">
        <f>SUM(G76:G77)</f>
        <v>24</v>
      </c>
      <c r="F76" s="12" t="s">
        <v>15</v>
      </c>
      <c r="G76" s="19">
        <v>24</v>
      </c>
      <c r="H76" s="19">
        <v>4</v>
      </c>
      <c r="I76" s="6">
        <v>1</v>
      </c>
      <c r="J76" s="6">
        <v>1</v>
      </c>
      <c r="K76" s="6"/>
    </row>
    <row r="77" spans="1:11" ht="12.75">
      <c r="A77" s="6"/>
      <c r="B77" s="6"/>
      <c r="C77" s="7"/>
      <c r="D77" s="50"/>
      <c r="E77" s="6"/>
      <c r="F77" s="12" t="s">
        <v>16</v>
      </c>
      <c r="G77" s="19"/>
      <c r="H77" s="19"/>
      <c r="I77" s="6">
        <v>1</v>
      </c>
      <c r="J77" s="6">
        <v>1</v>
      </c>
      <c r="K77" s="6"/>
    </row>
    <row r="78" spans="1:11" ht="12.75" customHeight="1">
      <c r="A78" s="6"/>
      <c r="B78" s="6"/>
      <c r="C78" s="7"/>
      <c r="D78" s="51" t="s">
        <v>23</v>
      </c>
      <c r="E78" s="7">
        <f>SUM(G78:G85)</f>
        <v>48</v>
      </c>
      <c r="F78" s="12" t="s">
        <v>29</v>
      </c>
      <c r="G78" s="7">
        <v>48</v>
      </c>
      <c r="H78" s="6">
        <v>4</v>
      </c>
      <c r="I78" s="6">
        <v>1</v>
      </c>
      <c r="J78" s="6">
        <v>1</v>
      </c>
      <c r="K78" s="14"/>
    </row>
    <row r="79" spans="1:11" ht="12.75">
      <c r="A79" s="6"/>
      <c r="B79" s="6"/>
      <c r="C79" s="7"/>
      <c r="D79" s="51"/>
      <c r="E79" s="7"/>
      <c r="F79" s="12" t="s">
        <v>22</v>
      </c>
      <c r="G79" s="7"/>
      <c r="H79" s="6"/>
      <c r="I79" s="6">
        <v>1</v>
      </c>
      <c r="J79" s="6">
        <v>1</v>
      </c>
      <c r="K79" s="14"/>
    </row>
    <row r="80" spans="1:11" ht="12.75">
      <c r="A80" s="6"/>
      <c r="B80" s="6"/>
      <c r="C80" s="7"/>
      <c r="D80" s="51"/>
      <c r="E80" s="7"/>
      <c r="F80" s="52" t="s">
        <v>74</v>
      </c>
      <c r="G80" s="7"/>
      <c r="H80" s="6"/>
      <c r="I80" s="6">
        <v>1</v>
      </c>
      <c r="J80" s="6">
        <v>1</v>
      </c>
      <c r="K80" s="14"/>
    </row>
    <row r="81" spans="1:11" ht="12.75">
      <c r="A81" s="6"/>
      <c r="B81" s="6"/>
      <c r="C81" s="7"/>
      <c r="D81" s="51"/>
      <c r="E81" s="7"/>
      <c r="F81" s="52" t="s">
        <v>39</v>
      </c>
      <c r="G81" s="7"/>
      <c r="H81" s="6"/>
      <c r="I81" s="6">
        <v>1</v>
      </c>
      <c r="J81" s="6">
        <v>1</v>
      </c>
      <c r="K81" s="14"/>
    </row>
    <row r="82" spans="1:11" ht="12.75">
      <c r="A82" s="6"/>
      <c r="B82" s="6"/>
      <c r="C82" s="7"/>
      <c r="D82" s="51"/>
      <c r="E82" s="7"/>
      <c r="F82" s="52" t="s">
        <v>26</v>
      </c>
      <c r="G82" s="7"/>
      <c r="H82" s="6"/>
      <c r="I82" s="6">
        <v>1</v>
      </c>
      <c r="J82" s="6">
        <v>1</v>
      </c>
      <c r="K82" s="14"/>
    </row>
    <row r="83" spans="1:11" ht="12.75">
      <c r="A83" s="6"/>
      <c r="B83" s="6"/>
      <c r="C83" s="7"/>
      <c r="D83" s="51"/>
      <c r="E83" s="7"/>
      <c r="F83" s="52" t="s">
        <v>75</v>
      </c>
      <c r="G83" s="7"/>
      <c r="H83" s="6"/>
      <c r="I83" s="6">
        <v>1</v>
      </c>
      <c r="J83" s="6">
        <v>1</v>
      </c>
      <c r="K83" s="14"/>
    </row>
    <row r="84" spans="1:11" ht="12.75">
      <c r="A84" s="6"/>
      <c r="B84" s="6"/>
      <c r="C84" s="7"/>
      <c r="D84" s="51"/>
      <c r="E84" s="7"/>
      <c r="F84" s="52" t="s">
        <v>28</v>
      </c>
      <c r="G84" s="7"/>
      <c r="H84" s="6"/>
      <c r="I84" s="6">
        <v>1</v>
      </c>
      <c r="J84" s="6">
        <v>1</v>
      </c>
      <c r="K84" s="14"/>
    </row>
    <row r="85" spans="1:11" ht="12.75">
      <c r="A85" s="6"/>
      <c r="B85" s="6"/>
      <c r="C85" s="7"/>
      <c r="D85" s="51"/>
      <c r="E85" s="7"/>
      <c r="F85" s="12" t="s">
        <v>30</v>
      </c>
      <c r="G85" s="7"/>
      <c r="H85" s="6"/>
      <c r="I85" s="6">
        <v>1</v>
      </c>
      <c r="J85" s="6">
        <v>1</v>
      </c>
      <c r="K85" s="14"/>
    </row>
    <row r="86" spans="1:11" ht="12.75" customHeight="1">
      <c r="A86" s="6" t="s">
        <v>36</v>
      </c>
      <c r="B86" s="6">
        <v>30</v>
      </c>
      <c r="C86" s="6">
        <f>SUM(E86)</f>
        <v>30</v>
      </c>
      <c r="D86" s="50" t="s">
        <v>37</v>
      </c>
      <c r="E86" s="6">
        <v>30</v>
      </c>
      <c r="F86" s="52" t="s">
        <v>76</v>
      </c>
      <c r="G86" s="47">
        <v>36</v>
      </c>
      <c r="H86" s="6">
        <v>3</v>
      </c>
      <c r="I86" s="6">
        <v>1</v>
      </c>
      <c r="J86" s="6">
        <v>1</v>
      </c>
      <c r="K86" s="6"/>
    </row>
    <row r="87" spans="1:11" ht="12.75">
      <c r="A87" s="6"/>
      <c r="B87" s="6"/>
      <c r="C87" s="6"/>
      <c r="D87" s="50"/>
      <c r="E87" s="6"/>
      <c r="F87" s="52" t="s">
        <v>39</v>
      </c>
      <c r="G87" s="47"/>
      <c r="H87" s="47"/>
      <c r="I87" s="6">
        <v>1</v>
      </c>
      <c r="J87" s="6">
        <v>1</v>
      </c>
      <c r="K87" s="6"/>
    </row>
    <row r="88" spans="1:11" ht="12.75">
      <c r="A88" s="6"/>
      <c r="B88" s="6"/>
      <c r="C88" s="6"/>
      <c r="D88" s="50"/>
      <c r="E88" s="6"/>
      <c r="F88" s="52" t="s">
        <v>26</v>
      </c>
      <c r="G88" s="47"/>
      <c r="H88" s="47"/>
      <c r="I88" s="6">
        <v>1</v>
      </c>
      <c r="J88" s="6">
        <v>1</v>
      </c>
      <c r="K88" s="6"/>
    </row>
    <row r="89" spans="1:11" ht="12.75">
      <c r="A89" s="6"/>
      <c r="B89" s="6"/>
      <c r="C89" s="6"/>
      <c r="D89" s="50"/>
      <c r="E89" s="6"/>
      <c r="F89" s="52" t="s">
        <v>75</v>
      </c>
      <c r="G89" s="47"/>
      <c r="H89" s="47"/>
      <c r="I89" s="6">
        <v>1</v>
      </c>
      <c r="J89" s="6">
        <v>1</v>
      </c>
      <c r="K89" s="6"/>
    </row>
    <row r="90" spans="1:11" ht="12.75">
      <c r="A90" s="6"/>
      <c r="B90" s="6"/>
      <c r="C90" s="6"/>
      <c r="D90" s="50"/>
      <c r="E90" s="6"/>
      <c r="F90" s="52" t="s">
        <v>77</v>
      </c>
      <c r="G90" s="47"/>
      <c r="H90" s="47"/>
      <c r="I90" s="6">
        <v>1</v>
      </c>
      <c r="J90" s="6">
        <v>1</v>
      </c>
      <c r="K90" s="6"/>
    </row>
    <row r="91" spans="1:11" ht="12.75">
      <c r="A91" s="6"/>
      <c r="B91" s="6"/>
      <c r="C91" s="6"/>
      <c r="D91" s="50"/>
      <c r="E91" s="6"/>
      <c r="F91" s="12" t="s">
        <v>30</v>
      </c>
      <c r="G91" s="47"/>
      <c r="H91" s="47"/>
      <c r="I91" s="6">
        <v>1</v>
      </c>
      <c r="J91" s="6">
        <v>1</v>
      </c>
      <c r="K91" s="6"/>
    </row>
    <row r="92" spans="1:11" ht="12.75">
      <c r="A92" s="6"/>
      <c r="B92" s="6"/>
      <c r="C92" s="6"/>
      <c r="D92" s="50"/>
      <c r="E92" s="6"/>
      <c r="F92" s="12" t="s">
        <v>29</v>
      </c>
      <c r="G92" s="47"/>
      <c r="H92" s="47"/>
      <c r="I92" s="6">
        <v>1</v>
      </c>
      <c r="J92" s="6">
        <v>1</v>
      </c>
      <c r="K92" s="6"/>
    </row>
    <row r="93" spans="1:11" ht="12.75">
      <c r="A93" s="6"/>
      <c r="B93" s="6"/>
      <c r="C93" s="6"/>
      <c r="D93" s="50"/>
      <c r="E93" s="6"/>
      <c r="F93" s="12" t="s">
        <v>22</v>
      </c>
      <c r="G93" s="47"/>
      <c r="H93" s="47"/>
      <c r="I93" s="6">
        <v>1</v>
      </c>
      <c r="J93" s="6">
        <v>1</v>
      </c>
      <c r="K93" s="6"/>
    </row>
    <row r="94" spans="1:11" ht="12.75">
      <c r="A94" s="6" t="s">
        <v>41</v>
      </c>
      <c r="B94" s="6"/>
      <c r="C94" s="6"/>
      <c r="D94" s="53" t="s">
        <v>78</v>
      </c>
      <c r="E94" s="6"/>
      <c r="F94" s="12" t="s">
        <v>54</v>
      </c>
      <c r="G94" s="6">
        <v>30</v>
      </c>
      <c r="H94" s="6">
        <v>5</v>
      </c>
      <c r="I94" s="6"/>
      <c r="J94" s="6"/>
      <c r="K94" s="6"/>
    </row>
    <row r="95" spans="1:11" ht="12.75">
      <c r="A95" s="6"/>
      <c r="B95" s="6"/>
      <c r="C95" s="6"/>
      <c r="D95" s="53"/>
      <c r="E95" s="6"/>
      <c r="F95" s="12" t="s">
        <v>79</v>
      </c>
      <c r="G95" s="6"/>
      <c r="H95" s="6"/>
      <c r="I95" s="6"/>
      <c r="J95" s="6"/>
      <c r="K95" s="6"/>
    </row>
    <row r="96" spans="1:11" ht="12.75">
      <c r="A96" s="6"/>
      <c r="B96" s="6"/>
      <c r="C96" s="6"/>
      <c r="D96" s="53"/>
      <c r="E96" s="6"/>
      <c r="F96" s="12" t="s">
        <v>30</v>
      </c>
      <c r="G96" s="6"/>
      <c r="H96" s="6"/>
      <c r="I96" s="6"/>
      <c r="J96" s="6"/>
      <c r="K96" s="6"/>
    </row>
    <row r="97" spans="1:11" ht="12.75">
      <c r="A97" s="6"/>
      <c r="B97" s="6"/>
      <c r="C97" s="6"/>
      <c r="D97" s="53"/>
      <c r="E97" s="6"/>
      <c r="F97" s="12" t="s">
        <v>21</v>
      </c>
      <c r="G97" s="6"/>
      <c r="H97" s="6"/>
      <c r="I97" s="6"/>
      <c r="J97" s="6"/>
      <c r="K97" s="6"/>
    </row>
    <row r="98" spans="1:11" ht="12.75">
      <c r="A98" s="6"/>
      <c r="B98" s="6"/>
      <c r="C98" s="6"/>
      <c r="D98" s="53"/>
      <c r="E98" s="6"/>
      <c r="F98" s="12" t="s">
        <v>31</v>
      </c>
      <c r="G98" s="6"/>
      <c r="H98" s="6"/>
      <c r="I98" s="6"/>
      <c r="J98" s="6"/>
      <c r="K98" s="6"/>
    </row>
    <row r="99" spans="1:11" ht="12.75">
      <c r="A99" s="6"/>
      <c r="B99" s="6"/>
      <c r="C99" s="6"/>
      <c r="D99" s="53"/>
      <c r="E99" s="6"/>
      <c r="F99" s="12" t="s">
        <v>32</v>
      </c>
      <c r="G99" s="6"/>
      <c r="H99" s="6"/>
      <c r="I99" s="6"/>
      <c r="J99" s="6"/>
      <c r="K99" s="6"/>
    </row>
    <row r="100" spans="1:11" ht="12.75">
      <c r="A100" s="6"/>
      <c r="B100" s="6"/>
      <c r="C100" s="6"/>
      <c r="D100" s="53"/>
      <c r="E100" s="6"/>
      <c r="F100" s="1" t="s">
        <v>80</v>
      </c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53"/>
      <c r="E101" s="6"/>
      <c r="F101" s="12" t="s">
        <v>33</v>
      </c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53"/>
      <c r="E102" s="6"/>
      <c r="F102" s="12" t="s">
        <v>34</v>
      </c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53"/>
      <c r="E103" s="6"/>
      <c r="F103" s="12" t="s">
        <v>35</v>
      </c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53"/>
      <c r="E104" s="6"/>
      <c r="F104" s="1" t="s">
        <v>81</v>
      </c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53"/>
      <c r="E105" s="6"/>
      <c r="F105" s="12" t="s">
        <v>20</v>
      </c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53"/>
      <c r="E106" s="6"/>
      <c r="F106" s="12" t="s">
        <v>21</v>
      </c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53"/>
      <c r="E107" s="6"/>
      <c r="F107" s="13" t="s">
        <v>22</v>
      </c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53" t="s">
        <v>82</v>
      </c>
      <c r="E108" s="7"/>
      <c r="F108" s="12" t="s">
        <v>20</v>
      </c>
      <c r="G108" s="6"/>
      <c r="H108" s="6"/>
      <c r="I108" s="6">
        <v>0</v>
      </c>
      <c r="J108" s="6">
        <v>0</v>
      </c>
      <c r="K108" s="6"/>
    </row>
    <row r="109" spans="1:11" ht="12.75">
      <c r="A109" s="6"/>
      <c r="B109" s="6"/>
      <c r="C109" s="6"/>
      <c r="D109" s="53"/>
      <c r="E109" s="7"/>
      <c r="F109" s="12" t="s">
        <v>21</v>
      </c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53"/>
      <c r="E110" s="7"/>
      <c r="F110" s="13" t="s">
        <v>22</v>
      </c>
      <c r="G110" s="6"/>
      <c r="H110" s="6"/>
      <c r="I110" s="6">
        <v>1</v>
      </c>
      <c r="J110" s="6">
        <v>1</v>
      </c>
      <c r="K110" s="7"/>
    </row>
    <row r="111" spans="1:11" ht="12.75">
      <c r="A111" s="6"/>
      <c r="B111" s="6"/>
      <c r="C111" s="6"/>
      <c r="D111" s="53"/>
      <c r="E111" s="7"/>
      <c r="F111" s="13" t="s">
        <v>17</v>
      </c>
      <c r="G111" s="6"/>
      <c r="H111" s="6"/>
      <c r="I111" s="6">
        <v>1</v>
      </c>
      <c r="J111" s="6">
        <v>1</v>
      </c>
      <c r="K111" s="7"/>
    </row>
    <row r="112" spans="1:11" ht="12.75">
      <c r="A112" s="6"/>
      <c r="B112" s="6"/>
      <c r="C112" s="6"/>
      <c r="D112" s="53"/>
      <c r="E112" s="7"/>
      <c r="F112" s="12" t="s">
        <v>16</v>
      </c>
      <c r="G112" s="6"/>
      <c r="H112" s="6"/>
      <c r="I112" s="6"/>
      <c r="J112" s="6"/>
      <c r="K112" s="7"/>
    </row>
    <row r="113" spans="1:11" ht="12.75">
      <c r="A113" s="6"/>
      <c r="B113" s="6"/>
      <c r="C113" s="6"/>
      <c r="D113" s="53"/>
      <c r="E113" s="7"/>
      <c r="F113" s="13" t="s">
        <v>18</v>
      </c>
      <c r="G113" s="6"/>
      <c r="H113" s="6"/>
      <c r="I113" s="6">
        <v>1</v>
      </c>
      <c r="J113" s="6">
        <v>1</v>
      </c>
      <c r="K113" s="7"/>
    </row>
    <row r="114" spans="1:11" ht="12.75">
      <c r="A114" s="6"/>
      <c r="B114" s="6"/>
      <c r="C114" s="6"/>
      <c r="D114" s="53"/>
      <c r="E114" s="7"/>
      <c r="F114" s="13" t="s">
        <v>30</v>
      </c>
      <c r="G114" s="6"/>
      <c r="H114" s="6"/>
      <c r="I114" s="6">
        <v>1</v>
      </c>
      <c r="J114" s="6">
        <v>1</v>
      </c>
      <c r="K114" s="7"/>
    </row>
    <row r="115" spans="1:11" ht="12.75">
      <c r="A115" s="6"/>
      <c r="B115" s="6"/>
      <c r="C115" s="6"/>
      <c r="D115" s="54" t="s">
        <v>43</v>
      </c>
      <c r="E115" s="7"/>
      <c r="F115" s="12" t="s">
        <v>44</v>
      </c>
      <c r="G115" s="6"/>
      <c r="H115" s="6"/>
      <c r="I115" s="6">
        <v>0</v>
      </c>
      <c r="J115" s="6">
        <v>1</v>
      </c>
      <c r="K115" s="6"/>
    </row>
    <row r="116" spans="1:11" ht="12.75">
      <c r="A116" s="6"/>
      <c r="B116" s="6"/>
      <c r="C116" s="6"/>
      <c r="D116" s="54"/>
      <c r="E116" s="7"/>
      <c r="F116" s="12" t="s">
        <v>46</v>
      </c>
      <c r="G116" s="6"/>
      <c r="H116" s="6"/>
      <c r="I116" s="6">
        <v>0</v>
      </c>
      <c r="J116" s="6">
        <v>1</v>
      </c>
      <c r="K116" s="6"/>
    </row>
    <row r="117" spans="1:11" ht="12.75">
      <c r="A117" s="6"/>
      <c r="B117" s="6"/>
      <c r="C117" s="6"/>
      <c r="D117" s="54"/>
      <c r="E117" s="7"/>
      <c r="F117" s="9" t="s">
        <v>45</v>
      </c>
      <c r="G117" s="6"/>
      <c r="H117" s="6"/>
      <c r="I117" s="6"/>
      <c r="J117" s="6"/>
      <c r="K117" s="6"/>
    </row>
    <row r="118" spans="1:11" ht="12.75">
      <c r="A118" s="6"/>
      <c r="B118" s="6"/>
      <c r="C118" s="6"/>
      <c r="D118" s="54"/>
      <c r="E118" s="7"/>
      <c r="F118" s="12" t="s">
        <v>47</v>
      </c>
      <c r="G118" s="6"/>
      <c r="H118" s="6"/>
      <c r="I118" s="6">
        <v>0</v>
      </c>
      <c r="J118" s="6">
        <v>1</v>
      </c>
      <c r="K118" s="14"/>
    </row>
    <row r="119" spans="1:11" ht="12.75">
      <c r="A119" s="6"/>
      <c r="B119" s="6"/>
      <c r="C119" s="6"/>
      <c r="D119" s="54"/>
      <c r="E119" s="7"/>
      <c r="F119" s="12" t="s">
        <v>48</v>
      </c>
      <c r="G119" s="6"/>
      <c r="H119" s="6"/>
      <c r="I119" s="6"/>
      <c r="J119" s="6"/>
      <c r="K119" s="14"/>
    </row>
    <row r="120" spans="1:11" ht="12.75">
      <c r="A120" s="6"/>
      <c r="B120" s="6"/>
      <c r="C120" s="6"/>
      <c r="D120" s="54"/>
      <c r="E120" s="7"/>
      <c r="F120" s="12" t="s">
        <v>49</v>
      </c>
      <c r="G120" s="6"/>
      <c r="H120" s="6"/>
      <c r="I120" s="6"/>
      <c r="J120" s="6"/>
      <c r="K120" s="14"/>
    </row>
    <row r="121" spans="1:11" ht="12.75">
      <c r="A121" s="6"/>
      <c r="B121" s="6"/>
      <c r="C121" s="6"/>
      <c r="D121" s="54"/>
      <c r="E121" s="7"/>
      <c r="F121" s="12" t="s">
        <v>51</v>
      </c>
      <c r="G121" s="6"/>
      <c r="H121" s="6"/>
      <c r="I121" s="6">
        <v>0</v>
      </c>
      <c r="J121" s="6">
        <v>1</v>
      </c>
      <c r="K121" s="14"/>
    </row>
    <row r="122" spans="1:11" ht="12.75">
      <c r="A122" s="6"/>
      <c r="B122" s="6"/>
      <c r="C122" s="6"/>
      <c r="D122" s="55" t="s">
        <v>83</v>
      </c>
      <c r="E122" s="7"/>
      <c r="F122" s="12" t="s">
        <v>84</v>
      </c>
      <c r="G122" s="6"/>
      <c r="H122" s="6"/>
      <c r="I122" s="6">
        <v>0</v>
      </c>
      <c r="J122" s="6">
        <v>1</v>
      </c>
      <c r="K122" s="14"/>
    </row>
    <row r="123" spans="1:11" ht="12.75">
      <c r="A123" s="6"/>
      <c r="B123" s="6"/>
      <c r="C123" s="6"/>
      <c r="D123" s="55"/>
      <c r="E123" s="7"/>
      <c r="F123" s="12" t="s">
        <v>85</v>
      </c>
      <c r="G123" s="6"/>
      <c r="H123" s="6"/>
      <c r="I123" s="6">
        <v>0</v>
      </c>
      <c r="J123" s="6">
        <v>0</v>
      </c>
      <c r="K123" s="14"/>
    </row>
    <row r="124" spans="1:11" ht="12.75">
      <c r="A124" s="6"/>
      <c r="B124" s="6"/>
      <c r="C124" s="6"/>
      <c r="D124" s="55"/>
      <c r="E124" s="7"/>
      <c r="F124" s="12" t="s">
        <v>86</v>
      </c>
      <c r="G124" s="6"/>
      <c r="H124" s="6"/>
      <c r="I124" s="6">
        <v>0</v>
      </c>
      <c r="J124" s="6">
        <v>0</v>
      </c>
      <c r="K124" s="14"/>
    </row>
    <row r="125" spans="1:11" ht="12.75">
      <c r="A125" s="6"/>
      <c r="B125" s="6"/>
      <c r="C125" s="6"/>
      <c r="D125" s="55"/>
      <c r="E125" s="7"/>
      <c r="F125" s="12" t="s">
        <v>87</v>
      </c>
      <c r="G125" s="6"/>
      <c r="H125" s="6"/>
      <c r="I125" s="6">
        <v>0</v>
      </c>
      <c r="J125" s="6">
        <v>0</v>
      </c>
      <c r="K125" s="6"/>
    </row>
    <row r="126" spans="1:11" ht="12.75">
      <c r="A126" s="6"/>
      <c r="B126" s="6"/>
      <c r="C126" s="6"/>
      <c r="D126" s="55"/>
      <c r="E126" s="7"/>
      <c r="F126" s="12" t="s">
        <v>88</v>
      </c>
      <c r="G126" s="6"/>
      <c r="H126" s="6"/>
      <c r="I126" s="6">
        <v>0</v>
      </c>
      <c r="J126" s="6">
        <v>0</v>
      </c>
      <c r="K126" s="6"/>
    </row>
    <row r="127" spans="1:11" ht="12.75">
      <c r="A127" s="6"/>
      <c r="B127" s="6"/>
      <c r="C127" s="6"/>
      <c r="D127" s="55" t="s">
        <v>89</v>
      </c>
      <c r="E127" s="7"/>
      <c r="F127" s="12" t="s">
        <v>90</v>
      </c>
      <c r="G127" s="6"/>
      <c r="H127" s="6"/>
      <c r="I127" s="6">
        <v>0</v>
      </c>
      <c r="J127" s="6">
        <v>0</v>
      </c>
      <c r="K127" s="14"/>
    </row>
    <row r="128" spans="1:11" ht="12.75">
      <c r="A128" s="6"/>
      <c r="B128" s="6"/>
      <c r="C128" s="6"/>
      <c r="D128" s="55"/>
      <c r="E128" s="7"/>
      <c r="F128" s="12" t="s">
        <v>91</v>
      </c>
      <c r="G128" s="6"/>
      <c r="H128" s="6"/>
      <c r="I128" s="6">
        <v>0</v>
      </c>
      <c r="J128" s="6">
        <v>0</v>
      </c>
      <c r="K128" s="14"/>
    </row>
    <row r="129" spans="1:11" ht="12.75">
      <c r="A129" s="6"/>
      <c r="B129" s="6"/>
      <c r="C129" s="6"/>
      <c r="D129" s="55" t="s">
        <v>92</v>
      </c>
      <c r="E129" s="7"/>
      <c r="F129" s="12" t="s">
        <v>59</v>
      </c>
      <c r="G129" s="6"/>
      <c r="H129" s="6"/>
      <c r="I129" s="6">
        <v>0</v>
      </c>
      <c r="J129" s="6">
        <v>1</v>
      </c>
      <c r="K129" s="14"/>
    </row>
    <row r="130" spans="1:11" ht="12.75">
      <c r="A130" s="6"/>
      <c r="B130" s="6"/>
      <c r="C130" s="6"/>
      <c r="D130" s="55"/>
      <c r="E130" s="7"/>
      <c r="F130" s="12" t="s">
        <v>60</v>
      </c>
      <c r="G130" s="6"/>
      <c r="H130" s="6"/>
      <c r="I130" s="6">
        <v>0</v>
      </c>
      <c r="J130" s="6">
        <v>1</v>
      </c>
      <c r="K130" s="14"/>
    </row>
    <row r="131" spans="1:11" ht="12.75">
      <c r="A131" s="6"/>
      <c r="B131" s="6"/>
      <c r="C131" s="6"/>
      <c r="D131" s="55"/>
      <c r="E131" s="7"/>
      <c r="F131" s="12" t="s">
        <v>93</v>
      </c>
      <c r="G131" s="6"/>
      <c r="H131" s="6"/>
      <c r="I131" s="6">
        <v>0</v>
      </c>
      <c r="J131" s="6">
        <v>1</v>
      </c>
      <c r="K131" s="14"/>
    </row>
    <row r="132" spans="1:11" ht="12.75">
      <c r="A132" s="6"/>
      <c r="B132" s="6"/>
      <c r="C132" s="6"/>
      <c r="D132" s="55"/>
      <c r="E132" s="7"/>
      <c r="F132" s="12" t="s">
        <v>62</v>
      </c>
      <c r="G132" s="6"/>
      <c r="H132" s="6"/>
      <c r="I132" s="6">
        <v>0</v>
      </c>
      <c r="J132" s="6">
        <v>1</v>
      </c>
      <c r="K132" s="14"/>
    </row>
    <row r="133" spans="1:11" s="58" customFormat="1" ht="12.75">
      <c r="A133" s="56" t="s">
        <v>65</v>
      </c>
      <c r="B133" s="56">
        <v>12</v>
      </c>
      <c r="C133" s="56">
        <v>18</v>
      </c>
      <c r="D133" s="57"/>
      <c r="E133" s="56"/>
      <c r="F133" s="24"/>
      <c r="G133" s="56">
        <v>18</v>
      </c>
      <c r="H133" s="56">
        <v>3</v>
      </c>
      <c r="I133" s="34"/>
      <c r="J133" s="35"/>
      <c r="K133" s="30"/>
    </row>
    <row r="134" spans="1:11" s="58" customFormat="1" ht="12.75">
      <c r="A134" s="28" t="s">
        <v>66</v>
      </c>
      <c r="B134" s="29"/>
      <c r="C134" s="29">
        <v>12</v>
      </c>
      <c r="D134" s="58" t="s">
        <v>66</v>
      </c>
      <c r="E134" s="29">
        <v>6</v>
      </c>
      <c r="F134" s="30" t="s">
        <v>67</v>
      </c>
      <c r="G134" s="29">
        <v>6</v>
      </c>
      <c r="H134" s="29"/>
      <c r="I134" s="34"/>
      <c r="J134" s="35"/>
      <c r="K134" s="30"/>
    </row>
    <row r="135" spans="1:11" ht="12.75">
      <c r="A135" s="34"/>
      <c r="B135" s="35"/>
      <c r="C135" s="30"/>
      <c r="D135" s="30" t="s">
        <v>68</v>
      </c>
      <c r="E135" s="30">
        <v>6</v>
      </c>
      <c r="F135" s="40"/>
      <c r="G135" s="30">
        <v>6</v>
      </c>
      <c r="H135" s="30"/>
      <c r="I135" s="6"/>
      <c r="J135" s="6"/>
      <c r="K135" s="6"/>
    </row>
    <row r="136" spans="1:11" ht="12.75">
      <c r="A136" s="34" t="s">
        <v>70</v>
      </c>
      <c r="B136" s="35"/>
      <c r="C136" s="30">
        <v>6</v>
      </c>
      <c r="D136" s="30"/>
      <c r="E136" s="30">
        <v>6</v>
      </c>
      <c r="F136" s="40"/>
      <c r="G136" s="30">
        <v>6</v>
      </c>
      <c r="H136" s="30"/>
      <c r="I136" s="6"/>
      <c r="J136" s="6"/>
      <c r="K136" s="6"/>
    </row>
    <row r="137" spans="1:11" ht="57" customHeight="1">
      <c r="A137" s="59" t="s">
        <v>71</v>
      </c>
      <c r="B137" s="60">
        <f>SUM(B75:B136)</f>
        <v>102</v>
      </c>
      <c r="C137" s="60">
        <f>SUM(C75:C136)</f>
        <v>144</v>
      </c>
      <c r="D137" s="59"/>
      <c r="E137" s="59"/>
      <c r="F137" s="42" t="s">
        <v>72</v>
      </c>
      <c r="G137" s="60">
        <f>SUM(G75:G136)</f>
        <v>180</v>
      </c>
      <c r="H137" s="60">
        <f>SUM(H75:H136)</f>
        <v>20</v>
      </c>
      <c r="I137" s="61">
        <f>AVERAGE(I75:I93)</f>
        <v>0.9473684210526315</v>
      </c>
      <c r="J137" s="61">
        <f>AVERAGE(J75:J93)</f>
        <v>1</v>
      </c>
      <c r="K137" s="59"/>
    </row>
    <row r="140" spans="1:11" ht="12.75">
      <c r="A140" s="62" t="s">
        <v>94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2.75">
      <c r="A141" s="6"/>
      <c r="B141" s="6"/>
      <c r="C141" s="6"/>
      <c r="D141" s="7" t="s">
        <v>95</v>
      </c>
      <c r="E141" s="7"/>
      <c r="F141" s="7" t="s">
        <v>96</v>
      </c>
      <c r="G141" s="6">
        <v>6</v>
      </c>
      <c r="H141" s="6"/>
      <c r="I141" s="6"/>
      <c r="J141" s="6"/>
      <c r="K141" s="6"/>
    </row>
    <row r="142" spans="1:11" ht="12.75">
      <c r="A142" s="63"/>
      <c r="B142" s="7"/>
      <c r="C142" s="7"/>
      <c r="D142" s="7" t="s">
        <v>97</v>
      </c>
      <c r="E142" s="7"/>
      <c r="F142" s="10" t="s">
        <v>90</v>
      </c>
      <c r="G142" s="7">
        <v>6</v>
      </c>
      <c r="H142" s="7"/>
      <c r="I142" s="7"/>
      <c r="J142" s="7"/>
      <c r="K142" s="7"/>
    </row>
    <row r="143" spans="1:11" ht="12.75">
      <c r="A143" s="64"/>
      <c r="B143" s="65"/>
      <c r="C143" s="65"/>
      <c r="D143" s="65" t="s">
        <v>98</v>
      </c>
      <c r="E143" s="65"/>
      <c r="F143" s="52" t="s">
        <v>21</v>
      </c>
      <c r="G143" s="65">
        <v>6</v>
      </c>
      <c r="H143" s="65"/>
      <c r="I143" s="65"/>
      <c r="J143" s="65"/>
      <c r="K143" s="65"/>
    </row>
    <row r="144" spans="1:11" ht="12.75">
      <c r="A144" s="64"/>
      <c r="B144" s="65"/>
      <c r="C144" s="65"/>
      <c r="D144" s="65" t="s">
        <v>99</v>
      </c>
      <c r="E144" s="65"/>
      <c r="F144" s="15" t="s">
        <v>84</v>
      </c>
      <c r="G144" s="65">
        <v>6</v>
      </c>
      <c r="H144" s="65"/>
      <c r="I144" s="65"/>
      <c r="J144" s="65"/>
      <c r="K144" s="65"/>
    </row>
    <row r="145" spans="1:11" ht="12.75">
      <c r="A145" s="64"/>
      <c r="B145" s="65"/>
      <c r="C145" s="65"/>
      <c r="D145" s="65" t="s">
        <v>100</v>
      </c>
      <c r="E145" s="65"/>
      <c r="F145" s="15" t="s">
        <v>62</v>
      </c>
      <c r="G145" s="65">
        <v>6</v>
      </c>
      <c r="H145" s="65"/>
      <c r="I145" s="65"/>
      <c r="J145" s="65"/>
      <c r="K145" s="65"/>
    </row>
    <row r="146" spans="1:11" ht="12.75">
      <c r="A146" s="64"/>
      <c r="B146" s="65"/>
      <c r="C146" s="65"/>
      <c r="D146" s="65" t="s">
        <v>101</v>
      </c>
      <c r="E146" s="65"/>
      <c r="F146" s="15" t="s">
        <v>32</v>
      </c>
      <c r="G146" s="65">
        <v>12</v>
      </c>
      <c r="H146" s="65"/>
      <c r="I146" s="65"/>
      <c r="J146" s="65"/>
      <c r="K146" s="65"/>
    </row>
    <row r="147" spans="1:11" ht="12.75">
      <c r="A147" s="64"/>
      <c r="B147" s="65"/>
      <c r="C147" s="65"/>
      <c r="D147" s="65" t="s">
        <v>101</v>
      </c>
      <c r="E147" s="65"/>
      <c r="F147" s="15" t="s">
        <v>32</v>
      </c>
      <c r="G147" s="65">
        <v>6</v>
      </c>
      <c r="H147" s="65"/>
      <c r="I147" s="65"/>
      <c r="J147" s="65"/>
      <c r="K147" s="65" t="s">
        <v>102</v>
      </c>
    </row>
    <row r="148" spans="1:11" ht="12.75">
      <c r="A148" s="64"/>
      <c r="B148" s="65"/>
      <c r="C148" s="65"/>
      <c r="D148" s="65" t="s">
        <v>101</v>
      </c>
      <c r="E148" s="65"/>
      <c r="F148" s="15" t="s">
        <v>34</v>
      </c>
      <c r="G148" s="65">
        <v>12</v>
      </c>
      <c r="H148" s="65"/>
      <c r="I148" s="65"/>
      <c r="J148" s="65"/>
      <c r="K148" s="65"/>
    </row>
    <row r="149" spans="1:11" ht="12.75">
      <c r="A149" s="64"/>
      <c r="B149" s="65"/>
      <c r="C149" s="65"/>
      <c r="D149" s="65" t="s">
        <v>101</v>
      </c>
      <c r="E149" s="65"/>
      <c r="F149" s="15" t="s">
        <v>34</v>
      </c>
      <c r="G149" s="65">
        <v>6</v>
      </c>
      <c r="H149" s="65"/>
      <c r="I149" s="65"/>
      <c r="J149" s="65"/>
      <c r="K149" s="65" t="s">
        <v>102</v>
      </c>
    </row>
    <row r="150" spans="1:11" ht="12.75">
      <c r="A150" s="64"/>
      <c r="B150" s="65"/>
      <c r="C150" s="65"/>
      <c r="D150" s="65" t="s">
        <v>101</v>
      </c>
      <c r="E150" s="65"/>
      <c r="F150" s="15" t="s">
        <v>35</v>
      </c>
      <c r="G150" s="65">
        <v>12</v>
      </c>
      <c r="H150" s="65"/>
      <c r="I150" s="65"/>
      <c r="J150" s="65"/>
      <c r="K150" s="65"/>
    </row>
    <row r="151" spans="1:11" ht="12.75">
      <c r="A151" s="64"/>
      <c r="B151" s="65"/>
      <c r="C151" s="65"/>
      <c r="D151" s="65" t="s">
        <v>101</v>
      </c>
      <c r="E151" s="65"/>
      <c r="F151" s="15" t="s">
        <v>35</v>
      </c>
      <c r="G151" s="65">
        <v>6</v>
      </c>
      <c r="H151" s="65"/>
      <c r="I151" s="65"/>
      <c r="J151" s="65"/>
      <c r="K151" s="65" t="s">
        <v>102</v>
      </c>
    </row>
    <row r="152" spans="1:11" ht="12.75">
      <c r="A152" s="64"/>
      <c r="B152" s="65"/>
      <c r="C152" s="65"/>
      <c r="D152" s="65" t="s">
        <v>103</v>
      </c>
      <c r="E152" s="65"/>
      <c r="F152" s="15" t="s">
        <v>54</v>
      </c>
      <c r="G152" s="65">
        <v>6</v>
      </c>
      <c r="H152" s="65"/>
      <c r="I152" s="65"/>
      <c r="J152" s="65"/>
      <c r="K152" s="65" t="s">
        <v>102</v>
      </c>
    </row>
    <row r="153" spans="1:11" ht="12.75">
      <c r="A153" s="64"/>
      <c r="B153" s="65"/>
      <c r="C153" s="65"/>
      <c r="D153" s="65" t="s">
        <v>103</v>
      </c>
      <c r="E153" s="65"/>
      <c r="F153" s="15" t="s">
        <v>53</v>
      </c>
      <c r="G153" s="65">
        <v>6</v>
      </c>
      <c r="H153" s="65"/>
      <c r="I153" s="65"/>
      <c r="J153" s="65"/>
      <c r="K153" s="65" t="s">
        <v>102</v>
      </c>
    </row>
    <row r="154" spans="1:11" ht="12.75">
      <c r="A154" s="64"/>
      <c r="B154" s="65"/>
      <c r="C154" s="65"/>
      <c r="D154" s="65" t="s">
        <v>103</v>
      </c>
      <c r="E154" s="65"/>
      <c r="F154" s="15" t="s">
        <v>13</v>
      </c>
      <c r="G154" s="65">
        <v>6</v>
      </c>
      <c r="H154" s="65"/>
      <c r="I154" s="65"/>
      <c r="J154" s="65"/>
      <c r="K154" s="65"/>
    </row>
    <row r="155" spans="1:11" ht="12.75">
      <c r="A155" s="64"/>
      <c r="B155" s="65"/>
      <c r="C155" s="65"/>
      <c r="D155" s="65" t="s">
        <v>104</v>
      </c>
      <c r="E155" s="65"/>
      <c r="F155" s="15" t="s">
        <v>59</v>
      </c>
      <c r="G155" s="65">
        <v>6</v>
      </c>
      <c r="H155" s="65"/>
      <c r="I155" s="65"/>
      <c r="J155" s="65"/>
      <c r="K155" s="65" t="s">
        <v>102</v>
      </c>
    </row>
    <row r="156" spans="1:11" s="58" customFormat="1" ht="12.75">
      <c r="A156" s="64"/>
      <c r="B156" s="65"/>
      <c r="C156" s="65"/>
      <c r="D156" s="65" t="s">
        <v>105</v>
      </c>
      <c r="E156" s="65"/>
      <c r="F156" s="15" t="s">
        <v>86</v>
      </c>
      <c r="G156" s="65">
        <v>6</v>
      </c>
      <c r="H156" s="65"/>
      <c r="I156" s="65"/>
      <c r="J156" s="65"/>
      <c r="K156" s="65"/>
    </row>
    <row r="157" spans="1:11" ht="12.75">
      <c r="A157" s="64"/>
      <c r="B157" s="65"/>
      <c r="C157" s="65"/>
      <c r="D157" s="65" t="s">
        <v>106</v>
      </c>
      <c r="E157" s="65"/>
      <c r="F157" s="15" t="s">
        <v>63</v>
      </c>
      <c r="G157" s="65">
        <v>6</v>
      </c>
      <c r="H157" s="65"/>
      <c r="I157" s="65"/>
      <c r="J157" s="65"/>
      <c r="K157" s="65"/>
    </row>
    <row r="158" spans="1:11" ht="12.75">
      <c r="A158" s="64"/>
      <c r="B158" s="65"/>
      <c r="C158" s="65"/>
      <c r="D158" s="65" t="s">
        <v>107</v>
      </c>
      <c r="E158" s="65"/>
      <c r="F158" s="15" t="s">
        <v>61</v>
      </c>
      <c r="G158" s="65">
        <v>6</v>
      </c>
      <c r="H158" s="65"/>
      <c r="I158" s="65"/>
      <c r="J158" s="65"/>
      <c r="K158" s="65"/>
    </row>
    <row r="159" spans="1:11" ht="12.75">
      <c r="A159" s="64"/>
      <c r="B159" s="65"/>
      <c r="C159" s="65"/>
      <c r="D159" s="65" t="s">
        <v>107</v>
      </c>
      <c r="E159" s="65"/>
      <c r="F159" s="15" t="s">
        <v>60</v>
      </c>
      <c r="G159" s="65">
        <v>6</v>
      </c>
      <c r="H159" s="65"/>
      <c r="I159" s="65"/>
      <c r="J159" s="65"/>
      <c r="K159" s="65"/>
    </row>
    <row r="160" spans="4:7" ht="12.75">
      <c r="D160" s="2" t="s">
        <v>108</v>
      </c>
      <c r="F160" s="24" t="s">
        <v>56</v>
      </c>
      <c r="G160" s="2">
        <v>6</v>
      </c>
    </row>
    <row r="161" spans="4:7" ht="12.75">
      <c r="D161" s="2" t="s">
        <v>108</v>
      </c>
      <c r="F161" s="24" t="s">
        <v>57</v>
      </c>
      <c r="G161" s="2">
        <v>6</v>
      </c>
    </row>
    <row r="162" spans="4:7" ht="12.75">
      <c r="D162" s="65" t="s">
        <v>109</v>
      </c>
      <c r="E162" s="65"/>
      <c r="F162" s="15" t="s">
        <v>85</v>
      </c>
      <c r="G162" s="65">
        <v>6</v>
      </c>
    </row>
    <row r="163" spans="4:7" ht="12.75">
      <c r="D163" s="65" t="s">
        <v>109</v>
      </c>
      <c r="E163" s="65"/>
      <c r="F163" s="15" t="s">
        <v>87</v>
      </c>
      <c r="G163" s="65">
        <v>6</v>
      </c>
    </row>
    <row r="164" spans="4:7" ht="12.75">
      <c r="D164" s="65" t="s">
        <v>109</v>
      </c>
      <c r="E164" s="65"/>
      <c r="F164" s="15" t="s">
        <v>88</v>
      </c>
      <c r="G164" s="65">
        <v>6</v>
      </c>
    </row>
    <row r="165" spans="4:7" ht="12.75">
      <c r="D165" s="65" t="s">
        <v>110</v>
      </c>
      <c r="E165" s="65"/>
      <c r="F165" s="15" t="s">
        <v>111</v>
      </c>
      <c r="G165" s="65">
        <v>6</v>
      </c>
    </row>
  </sheetData>
  <mergeCells count="64">
    <mergeCell ref="A1:K1"/>
    <mergeCell ref="A3:A26"/>
    <mergeCell ref="B3:B26"/>
    <mergeCell ref="C3:C26"/>
    <mergeCell ref="D4:D11"/>
    <mergeCell ref="E4:E11"/>
    <mergeCell ref="G4:G11"/>
    <mergeCell ref="H4:H11"/>
    <mergeCell ref="D12:D26"/>
    <mergeCell ref="E12:E26"/>
    <mergeCell ref="G12:G26"/>
    <mergeCell ref="H12:H26"/>
    <mergeCell ref="A27:A34"/>
    <mergeCell ref="B27:B34"/>
    <mergeCell ref="C27:C34"/>
    <mergeCell ref="D27:D34"/>
    <mergeCell ref="E27:E34"/>
    <mergeCell ref="G27:G34"/>
    <mergeCell ref="H27:H34"/>
    <mergeCell ref="A35:A66"/>
    <mergeCell ref="B35:B66"/>
    <mergeCell ref="C35:C66"/>
    <mergeCell ref="D35:D42"/>
    <mergeCell ref="G35:G42"/>
    <mergeCell ref="H35:H42"/>
    <mergeCell ref="D43:D50"/>
    <mergeCell ref="E43:E66"/>
    <mergeCell ref="G43:G66"/>
    <mergeCell ref="H43:H66"/>
    <mergeCell ref="D51:D58"/>
    <mergeCell ref="D59:D60"/>
    <mergeCell ref="D61:D66"/>
    <mergeCell ref="A73:K73"/>
    <mergeCell ref="A75:A85"/>
    <mergeCell ref="B75:B85"/>
    <mergeCell ref="C75:C85"/>
    <mergeCell ref="D76:D77"/>
    <mergeCell ref="E76:E77"/>
    <mergeCell ref="G76:G77"/>
    <mergeCell ref="H76:H77"/>
    <mergeCell ref="D78:D85"/>
    <mergeCell ref="E78:E85"/>
    <mergeCell ref="G78:G85"/>
    <mergeCell ref="H78:H85"/>
    <mergeCell ref="A86:A93"/>
    <mergeCell ref="B86:B93"/>
    <mergeCell ref="C86:C93"/>
    <mergeCell ref="D86:D93"/>
    <mergeCell ref="E86:E93"/>
    <mergeCell ref="G86:G93"/>
    <mergeCell ref="H86:H93"/>
    <mergeCell ref="A94:A132"/>
    <mergeCell ref="B94:B132"/>
    <mergeCell ref="C94:C132"/>
    <mergeCell ref="D94:D107"/>
    <mergeCell ref="G94:G132"/>
    <mergeCell ref="H94:H132"/>
    <mergeCell ref="D108:D114"/>
    <mergeCell ref="E108:E132"/>
    <mergeCell ref="D115:D121"/>
    <mergeCell ref="D122:D126"/>
    <mergeCell ref="D127:D128"/>
    <mergeCell ref="D129:D132"/>
    <mergeCell ref="A140:K14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b</dc:creator>
  <cp:keywords/>
  <dc:description/>
  <cp:lastModifiedBy/>
  <cp:lastPrinted>1601-01-01T23:00:00Z</cp:lastPrinted>
  <dcterms:created xsi:type="dcterms:W3CDTF">2007-11-14T09:26:00Z</dcterms:created>
  <dcterms:modified xsi:type="dcterms:W3CDTF">1601-01-01T23:00:00Z</dcterms:modified>
  <cp:category/>
  <cp:version/>
  <cp:contentType/>
  <cp:contentStatus/>
  <cp:revision>1</cp:revision>
</cp:coreProperties>
</file>